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10125" firstSheet="1" activeTab="1"/>
  </bookViews>
  <sheets>
    <sheet name="物品・役務（競争）" sheetId="1" state="hidden" r:id="rId1"/>
    <sheet name="8月" sheetId="2" r:id="rId2"/>
  </sheets>
  <definedNames>
    <definedName name="_xlnm._FilterDatabase" localSheetId="1" hidden="1">'8月'!$A$4:$L$4</definedName>
    <definedName name="_xlnm._FilterDatabase" localSheetId="0" hidden="1">'物品・役務（競争）'!$A$6:$I$6</definedName>
    <definedName name="_xlnm.Print_Area" localSheetId="1">'8月'!$A$1:$L$14</definedName>
    <definedName name="_xlnm.Print_Area" localSheetId="0">'物品・役務（競争）'!$A$1:$I$15</definedName>
    <definedName name="_xlnm.Print_Titles" localSheetId="1">'8月'!$1:$4</definedName>
    <definedName name="_xlnm.Print_Titles" localSheetId="0">'物品・役務（競争）'!$6:$6</definedName>
  </definedNames>
  <calcPr fullCalcOnLoad="1"/>
</workbook>
</file>

<file path=xl/sharedStrings.xml><?xml version="1.0" encoding="utf-8"?>
<sst xmlns="http://schemas.openxmlformats.org/spreadsheetml/2006/main" count="112" uniqueCount="47">
  <si>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</si>
  <si>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</si>
  <si>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</si>
  <si>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</si>
  <si>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</si>
  <si>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</si>
  <si>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</si>
  <si>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　　考</t>
  </si>
  <si>
    <t>物品役務等の名称及び数量</t>
  </si>
  <si>
    <t>公共調達の適正化について（平成18年度8月25日付財計第2017号）に基づく競争入札に係る情報の公表（物品役務等）</t>
  </si>
  <si>
    <t>一般競争入札</t>
  </si>
  <si>
    <t>-</t>
  </si>
  <si>
    <t>単価契約</t>
  </si>
  <si>
    <t>-</t>
  </si>
  <si>
    <t>支出負担行為担当官
防衛医科大学校
事務局　経理部長　岩渕　隆男
埼玉県所沢市並木3-2</t>
  </si>
  <si>
    <t>ﾊﾟｰｿﾅﾙｺﾝﾋﾟｭｰﾀ（その１）</t>
  </si>
  <si>
    <t>ﾊﾟｰｿﾅﾙｺﾝﾋﾟｭｰﾀ（その２）</t>
  </si>
  <si>
    <t>空気調整機（据付調整含む）</t>
  </si>
  <si>
    <t xml:space="preserve">牛上肉　外140件 </t>
  </si>
  <si>
    <t>電算機室空調機修理</t>
  </si>
  <si>
    <t>㈲こうべや
埼玉県日高市高萩東3-8-1 外</t>
  </si>
  <si>
    <t>血圧脈波検査装置</t>
  </si>
  <si>
    <t>研究支援業務</t>
  </si>
  <si>
    <t>赤外分光光度計修理</t>
  </si>
  <si>
    <t>ジャパンカスタム㈱
東京都東村山市久米川町3-30-25</t>
  </si>
  <si>
    <t>㈱松見科学計測
東京都千代田区岩本町2-7-11</t>
  </si>
  <si>
    <t>㈱アシスト・イー・エス
東京都町田市鶴間1704-1</t>
  </si>
  <si>
    <t>テンプスタッフ㈱
東京都渋谷区代々木2-1-1</t>
  </si>
  <si>
    <t>東芝キャリア㈱
東京都港区高輪三丁目23番地17号</t>
  </si>
  <si>
    <t>堀内電機㈱
東京都小平市花小金井4-26-19　外</t>
  </si>
  <si>
    <t>ｺﾆｶﾐﾉﾙﾀﾋﾞｼﾞﾈｽｿﾘｭｰｼｮﾝｽﾞ㈱
東京都中央区日本橋本町1-5-4</t>
  </si>
  <si>
    <t xml:space="preserve">同種の他の契約の予定価格を類推される恐れがあるため公表しない。 </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</si>
  <si>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</si>
  <si>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</si>
  <si>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</si>
  <si>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</si>
  <si>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</si>
  <si>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</si>
  <si>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</si>
  <si>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</si>
  <si>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</si>
  <si>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</si>
  <si>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</si>
  <si>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</si>
  <si>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</si>
  <si>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</si>
  <si>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支出負担行為担当官
防衛医科大学校事務局
経理部長　岩渕　隆男
埼玉県所沢市並木3-2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</si>
</sst>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 numFmtId="180" formatCode="#,##0_);\(#,##0\)"/>
    <numFmt numFmtId="181" formatCode="#,##0_ ;[Red]\-#,##0\ "/>
  </numFmts>
  <fonts count="52">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Ｐ明朝"/>
      <family val="1"/>
    </font>
    <font>
      <sz val="7.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9"/>
      <color indexed="8"/>
      <name val="ＭＳ Ｐ明朝"/>
      <family val="1"/>
    </font>
    <font>
      <sz val="9"/>
      <color indexed="8"/>
      <name val="ＭＳ 明朝"/>
      <family val="1"/>
    </font>
    <font>
      <sz val="11"/>
      <color indexed="8"/>
      <name val="ＭＳ 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9"/>
      <color theme="1"/>
      <name val="ＭＳ Ｐ明朝"/>
      <family val="1"/>
    </font>
    <font>
      <sz val="9"/>
      <color theme="1"/>
      <name val="ＭＳ 明朝"/>
      <family val="1"/>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thin"/>
    </border>
    <border>
      <left style="medium"/>
      <right style="thin"/>
      <top style="thin"/>
      <bottom style="thin"/>
    </border>
    <border>
      <left style="thin"/>
      <right/>
      <top/>
      <bottom style="thin"/>
    </border>
    <border>
      <left style="thin"/>
      <right/>
      <top style="thin"/>
      <bottom style="thin"/>
    </border>
    <border>
      <left style="thin"/>
      <right/>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47" fillId="32" borderId="0" applyNumberFormat="0" applyBorder="0" applyAlignment="0" applyProtection="0"/>
  </cellStyleXfs>
  <cellXfs count="69">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49" fontId="3" fillId="0" borderId="10" xfId="62" applyNumberFormat="1" applyFont="1" applyFill="1" applyBorder="1" applyAlignment="1">
      <alignment vertical="center" wrapText="1"/>
      <protection/>
    </xf>
    <xf numFmtId="41" fontId="3" fillId="0" borderId="10" xfId="62" applyNumberFormat="1" applyFont="1" applyFill="1" applyBorder="1" applyAlignment="1">
      <alignment vertical="center" wrapText="1"/>
      <protection/>
    </xf>
    <xf numFmtId="178" fontId="3" fillId="0" borderId="10" xfId="42" applyNumberFormat="1" applyFont="1" applyFill="1" applyBorder="1" applyAlignment="1">
      <alignment horizontal="right" vertical="center" wrapText="1"/>
    </xf>
    <xf numFmtId="179" fontId="3" fillId="0" borderId="10" xfId="61" applyNumberFormat="1" applyFont="1" applyFill="1" applyBorder="1" applyAlignment="1" applyProtection="1">
      <alignment vertical="center" shrinkToFit="1"/>
      <protection locked="0"/>
    </xf>
    <xf numFmtId="0" fontId="6" fillId="0" borderId="10" xfId="0" applyFont="1" applyFill="1" applyBorder="1" applyAlignment="1">
      <alignment vertical="center" wrapText="1"/>
    </xf>
    <xf numFmtId="179" fontId="3" fillId="0" borderId="10" xfId="61" applyNumberFormat="1" applyFont="1" applyFill="1" applyBorder="1" applyAlignment="1" applyProtection="1">
      <alignment horizontal="right" vertical="center" shrinkToFit="1"/>
      <protection locked="0"/>
    </xf>
    <xf numFmtId="177" fontId="48" fillId="0" borderId="10" xfId="0" applyNumberFormat="1" applyFont="1" applyBorder="1" applyAlignment="1">
      <alignment vertical="center" shrinkToFit="1"/>
    </xf>
    <xf numFmtId="0" fontId="3" fillId="0" borderId="10" xfId="0" applyFont="1" applyFill="1" applyBorder="1" applyAlignment="1">
      <alignment vertical="center" wrapText="1"/>
    </xf>
    <xf numFmtId="180" fontId="3" fillId="0" borderId="10" xfId="48" applyNumberFormat="1" applyFont="1" applyBorder="1" applyAlignment="1" applyProtection="1">
      <alignment horizontal="right" vertical="center"/>
      <protection locked="0"/>
    </xf>
    <xf numFmtId="176" fontId="3" fillId="0" borderId="10" xfId="0" applyNumberFormat="1"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3" fillId="0" borderId="10" xfId="62" applyNumberFormat="1" applyFont="1" applyFill="1" applyBorder="1" applyAlignment="1">
      <alignment horizontal="right" vertical="center" wrapText="1"/>
      <protection/>
    </xf>
    <xf numFmtId="180" fontId="3" fillId="0" borderId="11" xfId="48" applyNumberFormat="1" applyFont="1" applyBorder="1" applyAlignment="1" applyProtection="1">
      <alignment horizontal="right" vertical="center"/>
      <protection locked="0"/>
    </xf>
    <xf numFmtId="177" fontId="3" fillId="0" borderId="10" xfId="48" applyNumberFormat="1" applyFont="1" applyFill="1" applyBorder="1" applyAlignment="1">
      <alignment horizontal="right" vertical="center"/>
    </xf>
    <xf numFmtId="0" fontId="9" fillId="0" borderId="10" xfId="62" applyNumberFormat="1" applyFont="1" applyFill="1" applyBorder="1" applyAlignment="1">
      <alignment horizontal="left" vertical="center" wrapText="1"/>
      <protection/>
    </xf>
    <xf numFmtId="0" fontId="8" fillId="0" borderId="12" xfId="62" applyFont="1" applyFill="1" applyBorder="1" applyAlignment="1">
      <alignment vertical="center" wrapText="1"/>
      <protection/>
    </xf>
    <xf numFmtId="178" fontId="8" fillId="0" borderId="13" xfId="42" applyNumberFormat="1" applyFont="1" applyFill="1" applyBorder="1" applyAlignment="1">
      <alignment horizontal="right" vertical="center" wrapText="1"/>
    </xf>
    <xf numFmtId="179" fontId="8" fillId="0" borderId="13" xfId="61" applyNumberFormat="1" applyFont="1" applyFill="1" applyBorder="1" applyAlignment="1" applyProtection="1">
      <alignment horizontal="right" vertical="center" shrinkToFit="1"/>
      <protection locked="0"/>
    </xf>
    <xf numFmtId="0" fontId="8" fillId="0" borderId="13" xfId="62" applyNumberFormat="1" applyFont="1" applyFill="1" applyBorder="1" applyAlignment="1">
      <alignment horizontal="right" vertical="center" wrapText="1"/>
      <protection/>
    </xf>
    <xf numFmtId="176" fontId="8" fillId="0" borderId="13" xfId="0" applyNumberFormat="1" applyFont="1" applyFill="1" applyBorder="1" applyAlignment="1">
      <alignment horizontal="left" vertical="center"/>
    </xf>
    <xf numFmtId="0" fontId="3" fillId="0" borderId="13" xfId="62" applyFont="1" applyFill="1" applyBorder="1" applyAlignment="1">
      <alignment horizontal="left" vertical="center" wrapText="1"/>
      <protection/>
    </xf>
    <xf numFmtId="0" fontId="8" fillId="0" borderId="14" xfId="0" applyFont="1" applyFill="1" applyBorder="1" applyAlignment="1">
      <alignment vertical="center" wrapText="1"/>
    </xf>
    <xf numFmtId="0" fontId="8" fillId="0" borderId="15" xfId="62" applyFont="1" applyFill="1" applyBorder="1" applyAlignment="1">
      <alignment vertical="center" wrapText="1"/>
      <protection/>
    </xf>
    <xf numFmtId="178" fontId="8" fillId="0" borderId="10" xfId="42" applyNumberFormat="1" applyFont="1" applyFill="1" applyBorder="1" applyAlignment="1">
      <alignment horizontal="right" vertical="center" wrapText="1"/>
    </xf>
    <xf numFmtId="179" fontId="8" fillId="0" borderId="10" xfId="61" applyNumberFormat="1" applyFont="1" applyFill="1" applyBorder="1" applyAlignment="1" applyProtection="1">
      <alignment horizontal="right" vertical="center" shrinkToFit="1"/>
      <protection locked="0"/>
    </xf>
    <xf numFmtId="0" fontId="8" fillId="0" borderId="10" xfId="62" applyNumberFormat="1" applyFont="1" applyFill="1" applyBorder="1" applyAlignment="1">
      <alignment horizontal="right" vertical="center" wrapText="1"/>
      <protection/>
    </xf>
    <xf numFmtId="176" fontId="8" fillId="0" borderId="10" xfId="0" applyNumberFormat="1" applyFont="1" applyFill="1" applyBorder="1" applyAlignment="1">
      <alignment horizontal="left" vertical="center"/>
    </xf>
    <xf numFmtId="180" fontId="8" fillId="0" borderId="10" xfId="48" applyNumberFormat="1" applyFont="1" applyBorder="1" applyAlignment="1" applyProtection="1">
      <alignment horizontal="right" vertical="center"/>
      <protection locked="0"/>
    </xf>
    <xf numFmtId="0" fontId="8" fillId="0" borderId="16" xfId="0" applyFont="1" applyFill="1" applyBorder="1" applyAlignment="1">
      <alignment vertical="center" wrapText="1"/>
    </xf>
    <xf numFmtId="49" fontId="8" fillId="0" borderId="10" xfId="62" applyNumberFormat="1" applyFont="1" applyFill="1" applyBorder="1" applyAlignment="1">
      <alignment vertical="center" wrapText="1"/>
      <protection/>
    </xf>
    <xf numFmtId="177" fontId="49" fillId="0" borderId="15" xfId="0" applyNumberFormat="1" applyFont="1" applyBorder="1" applyAlignment="1">
      <alignment vertical="center" shrinkToFit="1"/>
    </xf>
    <xf numFmtId="179" fontId="8" fillId="0" borderId="10" xfId="61" applyNumberFormat="1" applyFont="1" applyFill="1" applyBorder="1" applyAlignment="1" applyProtection="1">
      <alignment vertical="center" shrinkToFit="1"/>
      <protection locked="0"/>
    </xf>
    <xf numFmtId="41" fontId="8" fillId="0" borderId="10" xfId="62" applyNumberFormat="1" applyFont="1" applyFill="1" applyBorder="1" applyAlignment="1">
      <alignment vertical="center" wrapText="1"/>
      <protection/>
    </xf>
    <xf numFmtId="0" fontId="50" fillId="0" borderId="13" xfId="0" applyFont="1" applyFill="1" applyBorder="1" applyAlignment="1">
      <alignment vertical="center" wrapText="1"/>
    </xf>
    <xf numFmtId="0" fontId="51" fillId="0" borderId="0" xfId="0" applyFont="1" applyFill="1" applyAlignment="1">
      <alignment vertical="center"/>
    </xf>
    <xf numFmtId="0" fontId="50" fillId="0" borderId="0" xfId="0" applyFont="1" applyFill="1" applyAlignment="1">
      <alignment vertical="center"/>
    </xf>
    <xf numFmtId="0" fontId="50" fillId="0" borderId="0" xfId="0" applyFont="1" applyFill="1" applyAlignment="1">
      <alignment horizontal="left" vertical="center"/>
    </xf>
    <xf numFmtId="0" fontId="51" fillId="0" borderId="17" xfId="0" applyFont="1" applyFill="1" applyBorder="1" applyAlignment="1">
      <alignment vertical="center"/>
    </xf>
    <xf numFmtId="0" fontId="51" fillId="0" borderId="18" xfId="0" applyFont="1" applyFill="1" applyBorder="1" applyAlignment="1">
      <alignment vertical="center"/>
    </xf>
    <xf numFmtId="0" fontId="51" fillId="0" borderId="19" xfId="0" applyFont="1" applyFill="1" applyBorder="1" applyAlignment="1">
      <alignment vertical="center"/>
    </xf>
    <xf numFmtId="0" fontId="50" fillId="0" borderId="0" xfId="0" applyFont="1" applyFill="1" applyBorder="1" applyAlignment="1">
      <alignment vertical="center"/>
    </xf>
    <xf numFmtId="0" fontId="51" fillId="0" borderId="0" xfId="0" applyFont="1" applyFill="1" applyBorder="1" applyAlignment="1">
      <alignment vertical="center"/>
    </xf>
    <xf numFmtId="0" fontId="50" fillId="0" borderId="0" xfId="0" applyFont="1" applyFill="1" applyBorder="1" applyAlignment="1">
      <alignment horizontal="left" vertical="center"/>
    </xf>
    <xf numFmtId="177" fontId="8" fillId="0" borderId="10" xfId="48" applyNumberFormat="1" applyFont="1" applyFill="1" applyBorder="1" applyAlignment="1">
      <alignment horizontal="right" vertical="center"/>
    </xf>
    <xf numFmtId="0" fontId="8" fillId="0" borderId="10" xfId="62" applyNumberFormat="1" applyFont="1" applyFill="1" applyBorder="1" applyAlignment="1">
      <alignment horizontal="left" vertical="center" wrapText="1"/>
      <protection/>
    </xf>
    <xf numFmtId="180" fontId="8" fillId="0" borderId="11" xfId="48" applyNumberFormat="1" applyFont="1" applyBorder="1" applyAlignment="1" applyProtection="1">
      <alignment horizontal="right" vertical="center"/>
      <protection locked="0"/>
    </xf>
    <xf numFmtId="0" fontId="3" fillId="0" borderId="13" xfId="0" applyFont="1" applyFill="1" applyBorder="1" applyAlignment="1">
      <alignment vertical="center" wrapText="1"/>
    </xf>
    <xf numFmtId="49" fontId="8" fillId="0" borderId="13" xfId="62" applyNumberFormat="1" applyFont="1" applyFill="1" applyBorder="1" applyAlignment="1">
      <alignment vertical="center" wrapText="1"/>
      <protection/>
    </xf>
    <xf numFmtId="0" fontId="5" fillId="0" borderId="0" xfId="0" applyFont="1" applyAlignment="1">
      <alignment horizontal="center" vertical="center"/>
    </xf>
    <xf numFmtId="0" fontId="50" fillId="0" borderId="20" xfId="0" applyFont="1" applyFill="1" applyBorder="1" applyAlignment="1">
      <alignment horizontal="center" vertical="center" wrapText="1"/>
    </xf>
    <xf numFmtId="0" fontId="50" fillId="0" borderId="21"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23" xfId="0" applyFont="1" applyFill="1" applyBorder="1" applyAlignment="1">
      <alignment horizontal="center" vertical="center" wrapText="1"/>
    </xf>
    <xf numFmtId="0" fontId="50" fillId="0" borderId="24" xfId="0" applyFont="1" applyFill="1" applyBorder="1" applyAlignment="1">
      <alignment horizontal="center" vertical="center" wrapText="1"/>
    </xf>
    <xf numFmtId="0" fontId="51" fillId="0" borderId="0" xfId="0" applyFont="1" applyFill="1" applyAlignment="1">
      <alignment horizontal="center" vertical="center" wrapText="1"/>
    </xf>
    <xf numFmtId="0" fontId="51" fillId="0" borderId="0" xfId="0" applyFont="1" applyFill="1" applyAlignment="1">
      <alignment horizontal="center" vertical="center"/>
    </xf>
    <xf numFmtId="0" fontId="50" fillId="0" borderId="25"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28"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良い" xfId="63"/>
  </cellStyles>
  <dxfs count="39">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I15"/>
  <sheetViews>
    <sheetView view="pageBreakPreview" zoomScale="145" zoomScaleSheetLayoutView="145" zoomScalePageLayoutView="0" workbookViewId="0" topLeftCell="A1">
      <pane xSplit="1" ySplit="6" topLeftCell="C13" activePane="bottomRight" state="frozen"/>
      <selection pane="topLeft" activeCell="A1" sqref="A1"/>
      <selection pane="topRight" activeCell="B1" sqref="B1"/>
      <selection pane="bottomLeft" activeCell="A7" sqref="A7"/>
      <selection pane="bottomRight" activeCell="I7" sqref="I7:I14"/>
    </sheetView>
  </sheetViews>
  <sheetFormatPr defaultColWidth="9.00390625" defaultRowHeight="13.5"/>
  <cols>
    <col min="1" max="1" width="27.625" style="1" customWidth="1"/>
    <col min="2" max="2" width="24.125" style="1" customWidth="1"/>
    <col min="3" max="3" width="13.625" style="18" customWidth="1"/>
    <col min="4" max="4" width="13.625" style="19" customWidth="1"/>
    <col min="5" max="5" width="13.625" style="1" customWidth="1"/>
    <col min="6" max="6" width="11.50390625" style="2" customWidth="1"/>
    <col min="7" max="7" width="10.625" style="1" customWidth="1"/>
    <col min="8" max="8" width="7.00390625" style="1" bestFit="1" customWidth="1"/>
    <col min="9" max="9" width="6.875" style="1" customWidth="1"/>
    <col min="10" max="16384" width="9.00390625" style="1" customWidth="1"/>
  </cols>
  <sheetData>
    <row r="3" spans="1:9" ht="17.25">
      <c r="A3" s="57" t="s">
        <v>9</v>
      </c>
      <c r="B3" s="57"/>
      <c r="C3" s="57"/>
      <c r="D3" s="57"/>
      <c r="E3" s="57"/>
      <c r="F3" s="57"/>
      <c r="G3" s="57"/>
      <c r="H3" s="57"/>
      <c r="I3" s="57"/>
    </row>
    <row r="5" ht="13.5">
      <c r="A5" s="19"/>
    </row>
    <row r="6" spans="1:9" ht="31.5">
      <c r="A6" s="4" t="s">
        <v>8</v>
      </c>
      <c r="B6" s="3" t="s">
        <v>0</v>
      </c>
      <c r="C6" s="4" t="s">
        <v>1</v>
      </c>
      <c r="D6" s="4" t="s">
        <v>2</v>
      </c>
      <c r="E6" s="3" t="s">
        <v>3</v>
      </c>
      <c r="F6" s="4" t="s">
        <v>4</v>
      </c>
      <c r="G6" s="4" t="s">
        <v>5</v>
      </c>
      <c r="H6" s="4" t="s">
        <v>6</v>
      </c>
      <c r="I6" s="4" t="s">
        <v>7</v>
      </c>
    </row>
    <row r="7" spans="1:9" ht="49.5" customHeight="1">
      <c r="A7" s="12" t="s">
        <v>15</v>
      </c>
      <c r="B7" s="6" t="s">
        <v>14</v>
      </c>
      <c r="C7" s="17">
        <v>41124</v>
      </c>
      <c r="D7" s="15" t="s">
        <v>30</v>
      </c>
      <c r="E7" s="8" t="s">
        <v>10</v>
      </c>
      <c r="F7" s="22">
        <v>3917417</v>
      </c>
      <c r="G7" s="9">
        <v>3209217</v>
      </c>
      <c r="H7" s="10">
        <f>ROUNDDOWN(G7/F7,3)</f>
        <v>0.819</v>
      </c>
      <c r="I7" s="5"/>
    </row>
    <row r="8" spans="1:9" s="7" customFormat="1" ht="49.5" customHeight="1">
      <c r="A8" s="12" t="s">
        <v>16</v>
      </c>
      <c r="B8" s="6" t="s">
        <v>14</v>
      </c>
      <c r="C8" s="17">
        <v>41124</v>
      </c>
      <c r="D8" s="15" t="s">
        <v>29</v>
      </c>
      <c r="E8" s="8" t="s">
        <v>10</v>
      </c>
      <c r="F8" s="22">
        <v>6570950</v>
      </c>
      <c r="G8" s="11">
        <v>5326011</v>
      </c>
      <c r="H8" s="10">
        <f>ROUNDDOWN(G8/F8,3)</f>
        <v>0.81</v>
      </c>
      <c r="I8" s="5"/>
    </row>
    <row r="9" spans="1:9" s="7" customFormat="1" ht="49.5" customHeight="1">
      <c r="A9" s="12" t="s">
        <v>18</v>
      </c>
      <c r="B9" s="6" t="s">
        <v>14</v>
      </c>
      <c r="C9" s="17">
        <v>41131</v>
      </c>
      <c r="D9" s="15" t="s">
        <v>20</v>
      </c>
      <c r="E9" s="8" t="s">
        <v>10</v>
      </c>
      <c r="F9" s="20" t="s">
        <v>13</v>
      </c>
      <c r="G9" s="9">
        <v>8276041</v>
      </c>
      <c r="H9" s="10" t="s">
        <v>11</v>
      </c>
      <c r="I9" s="5" t="s">
        <v>12</v>
      </c>
    </row>
    <row r="10" spans="1:9" s="7" customFormat="1" ht="49.5" customHeight="1">
      <c r="A10" s="12" t="s">
        <v>19</v>
      </c>
      <c r="B10" s="6" t="s">
        <v>14</v>
      </c>
      <c r="C10" s="17">
        <v>41144</v>
      </c>
      <c r="D10" s="15" t="s">
        <v>28</v>
      </c>
      <c r="E10" s="8" t="s">
        <v>10</v>
      </c>
      <c r="F10" s="23" t="s">
        <v>31</v>
      </c>
      <c r="G10" s="13">
        <v>1050000</v>
      </c>
      <c r="H10" s="10" t="s">
        <v>11</v>
      </c>
      <c r="I10" s="5"/>
    </row>
    <row r="11" spans="1:9" s="7" customFormat="1" ht="49.5" customHeight="1">
      <c r="A11" s="12" t="s">
        <v>21</v>
      </c>
      <c r="B11" s="6" t="s">
        <v>14</v>
      </c>
      <c r="C11" s="17">
        <v>41144</v>
      </c>
      <c r="D11" s="15" t="s">
        <v>24</v>
      </c>
      <c r="E11" s="8" t="s">
        <v>10</v>
      </c>
      <c r="F11" s="22">
        <v>1900000</v>
      </c>
      <c r="G11" s="11">
        <v>1890000</v>
      </c>
      <c r="H11" s="10">
        <f>G11/F11</f>
        <v>0.9947368421052631</v>
      </c>
      <c r="I11" s="5"/>
    </row>
    <row r="12" spans="1:9" s="7" customFormat="1" ht="49.5" customHeight="1">
      <c r="A12" s="12" t="s">
        <v>17</v>
      </c>
      <c r="B12" s="6" t="s">
        <v>14</v>
      </c>
      <c r="C12" s="17">
        <v>41145</v>
      </c>
      <c r="D12" s="15" t="s">
        <v>26</v>
      </c>
      <c r="E12" s="8" t="s">
        <v>10</v>
      </c>
      <c r="F12" s="23" t="s">
        <v>31</v>
      </c>
      <c r="G12" s="11">
        <v>1669500</v>
      </c>
      <c r="H12" s="10" t="s">
        <v>11</v>
      </c>
      <c r="I12" s="14"/>
    </row>
    <row r="13" spans="1:9" s="7" customFormat="1" ht="49.5" customHeight="1">
      <c r="A13" s="12" t="s">
        <v>23</v>
      </c>
      <c r="B13" s="6" t="s">
        <v>14</v>
      </c>
      <c r="C13" s="17">
        <v>41148</v>
      </c>
      <c r="D13" s="15" t="s">
        <v>25</v>
      </c>
      <c r="E13" s="8" t="s">
        <v>10</v>
      </c>
      <c r="F13" s="23" t="s">
        <v>31</v>
      </c>
      <c r="G13" s="11">
        <v>1144500</v>
      </c>
      <c r="H13" s="10" t="s">
        <v>11</v>
      </c>
      <c r="I13" s="14"/>
    </row>
    <row r="14" spans="1:9" s="7" customFormat="1" ht="49.5" customHeight="1">
      <c r="A14" s="12" t="s">
        <v>22</v>
      </c>
      <c r="B14" s="6" t="s">
        <v>14</v>
      </c>
      <c r="C14" s="17">
        <v>41152</v>
      </c>
      <c r="D14" s="15" t="s">
        <v>27</v>
      </c>
      <c r="E14" s="8" t="s">
        <v>10</v>
      </c>
      <c r="F14" s="20" t="s">
        <v>13</v>
      </c>
      <c r="G14" s="16">
        <v>1097465</v>
      </c>
      <c r="H14" s="10" t="s">
        <v>11</v>
      </c>
      <c r="I14" s="5" t="s">
        <v>12</v>
      </c>
    </row>
    <row r="15" spans="1:9" s="7" customFormat="1" ht="49.5" customHeight="1">
      <c r="A15" s="12"/>
      <c r="B15" s="6"/>
      <c r="C15" s="17"/>
      <c r="D15" s="15"/>
      <c r="E15" s="8"/>
      <c r="F15" s="20"/>
      <c r="G15" s="21"/>
      <c r="H15" s="10"/>
      <c r="I15" s="5"/>
    </row>
  </sheetData>
  <sheetProtection/>
  <autoFilter ref="A6:I6">
    <sortState ref="A7:I15">
      <sortCondition sortBy="value" ref="C7:C15"/>
    </sortState>
  </autoFilter>
  <mergeCells count="1">
    <mergeCell ref="A3:I3"/>
  </mergeCells>
  <conditionalFormatting sqref="G8:G12 A8:A15 G14:G15">
    <cfRule type="expression" priority="40" dxfId="2" stopIfTrue="1">
      <formula>$B8="支払終了"</formula>
    </cfRule>
    <cfRule type="expression" priority="41" dxfId="1" stopIfTrue="1">
      <formula>$B8="確定"</formula>
    </cfRule>
    <cfRule type="expression" priority="42" dxfId="0" stopIfTrue="1">
      <formula>$B8="出納"</formula>
    </cfRule>
  </conditionalFormatting>
  <conditionalFormatting sqref="A7">
    <cfRule type="expression" priority="10" dxfId="2" stopIfTrue="1">
      <formula>$B7="支払終了"</formula>
    </cfRule>
    <cfRule type="expression" priority="11" dxfId="1" stopIfTrue="1">
      <formula>$B7="確定"</formula>
    </cfRule>
    <cfRule type="expression" priority="12" dxfId="0" stopIfTrue="1">
      <formula>$B7="出納"</formula>
    </cfRule>
  </conditionalFormatting>
  <conditionalFormatting sqref="A7">
    <cfRule type="expression" priority="1" dxfId="2" stopIfTrue="1">
      <formula>$B7="支払終了"</formula>
    </cfRule>
    <cfRule type="expression" priority="2" dxfId="1" stopIfTrue="1">
      <formula>$B7="確定"</formula>
    </cfRule>
    <cfRule type="expression" priority="3" dxfId="0" stopIfTrue="1">
      <formula>$B7="出納"</formula>
    </cfRule>
  </conditionalFormatting>
  <dataValidations count="2">
    <dataValidation allowBlank="1" showInputMessage="1" showErrorMessage="1" imeMode="off" sqref="A7:A15 IG8:IG15 IK8:IK15 IE8:IE15 IJ14:IJ15 G14:G15 G8:G11"/>
    <dataValidation allowBlank="1" showInputMessage="1" showErrorMessage="1" imeMode="hiragana" sqref="IH14:IH15"/>
  </dataValidations>
  <printOptions horizontalCentered="1"/>
  <pageMargins left="0.2362204724409449" right="0.1968503937007874" top="0.8267716535433072" bottom="0.4330708661417323" header="0.35433070866141736" footer="0.11811023622047245"/>
  <pageSetup horizontalDpi="600" verticalDpi="600" orientation="landscape" paperSize="9" r:id="rId1"/>
  <headerFoot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L16"/>
  <sheetViews>
    <sheetView tabSelected="1" view="pageBreakPreview" zoomScale="130" zoomScaleSheetLayoutView="130" zoomScalePageLayoutView="0" workbookViewId="0" topLeftCell="A1">
      <pane xSplit="1" ySplit="4" topLeftCell="B5" activePane="bottomRight" state="frozen"/>
      <selection pane="topLeft" activeCell="A1" sqref="A1"/>
      <selection pane="topRight" activeCell="C1" sqref="C1"/>
      <selection pane="bottomLeft" activeCell="A5" sqref="A5"/>
      <selection pane="bottomRight" activeCell="B5" sqref="B5"/>
    </sheetView>
  </sheetViews>
  <sheetFormatPr defaultColWidth="9.00390625" defaultRowHeight="13.5"/>
  <cols>
    <col min="1" max="1" width="14.00390625" style="44" customWidth="1"/>
    <col min="2" max="2" width="15.125" style="43" customWidth="1"/>
    <col min="3" max="3" width="14.00390625" style="45" customWidth="1"/>
    <col min="4" max="4" width="14.00390625" style="43" customWidth="1"/>
    <col min="5" max="5" width="14.00390625" style="44" customWidth="1"/>
    <col min="6" max="7" width="14.00390625" style="43" customWidth="1"/>
    <col min="8" max="8" width="7.50390625" style="43" customWidth="1"/>
    <col min="9" max="11" width="11.625" style="43" customWidth="1"/>
    <col min="12" max="12" width="8.875" style="43" customWidth="1"/>
    <col min="13" max="16384" width="9.00390625" style="43" customWidth="1"/>
  </cols>
  <sheetData>
    <row r="1" spans="1:12" ht="31.5" customHeight="1">
      <c r="A1" s="63" t="s">
        <v>45</v>
      </c>
      <c r="B1" s="64"/>
      <c r="C1" s="64"/>
      <c r="D1" s="64"/>
      <c r="E1" s="64"/>
      <c r="F1" s="64"/>
      <c r="G1" s="64"/>
      <c r="H1" s="64"/>
      <c r="I1" s="64"/>
      <c r="J1" s="64"/>
      <c r="K1" s="64"/>
      <c r="L1" s="64"/>
    </row>
    <row r="2" ht="14.25" thickBot="1"/>
    <row r="3" spans="1:12" ht="67.5" customHeight="1">
      <c r="A3" s="65" t="s">
        <v>44</v>
      </c>
      <c r="B3" s="67" t="s">
        <v>43</v>
      </c>
      <c r="C3" s="67" t="s">
        <v>42</v>
      </c>
      <c r="D3" s="67" t="s">
        <v>41</v>
      </c>
      <c r="E3" s="67" t="s">
        <v>40</v>
      </c>
      <c r="F3" s="67" t="s">
        <v>39</v>
      </c>
      <c r="G3" s="67" t="s">
        <v>38</v>
      </c>
      <c r="H3" s="67" t="s">
        <v>37</v>
      </c>
      <c r="I3" s="58" t="s">
        <v>36</v>
      </c>
      <c r="J3" s="59"/>
      <c r="K3" s="60"/>
      <c r="L3" s="61" t="s">
        <v>35</v>
      </c>
    </row>
    <row r="4" spans="1:12" ht="38.25" customHeight="1" thickBot="1">
      <c r="A4" s="66"/>
      <c r="B4" s="68"/>
      <c r="C4" s="68"/>
      <c r="D4" s="68"/>
      <c r="E4" s="68"/>
      <c r="F4" s="68"/>
      <c r="G4" s="68"/>
      <c r="H4" s="68"/>
      <c r="I4" s="42" t="s">
        <v>34</v>
      </c>
      <c r="J4" s="42" t="s">
        <v>33</v>
      </c>
      <c r="K4" s="42" t="s">
        <v>32</v>
      </c>
      <c r="L4" s="62"/>
    </row>
    <row r="5" spans="1:12" ht="75" customHeight="1">
      <c r="A5" s="37" t="s">
        <v>15</v>
      </c>
      <c r="B5" s="6" t="s">
        <v>46</v>
      </c>
      <c r="C5" s="35">
        <v>41124</v>
      </c>
      <c r="D5" s="15" t="s">
        <v>30</v>
      </c>
      <c r="E5" s="38" t="s">
        <v>10</v>
      </c>
      <c r="F5" s="52">
        <v>3917417</v>
      </c>
      <c r="G5" s="41">
        <v>3209217</v>
      </c>
      <c r="H5" s="32">
        <f>ROUNDDOWN(G5/F5,3)</f>
        <v>0.819</v>
      </c>
      <c r="I5" s="46"/>
      <c r="J5" s="46"/>
      <c r="K5" s="46"/>
      <c r="L5" s="31"/>
    </row>
    <row r="6" spans="1:12" ht="75" customHeight="1">
      <c r="A6" s="37" t="s">
        <v>16</v>
      </c>
      <c r="B6" s="6" t="s">
        <v>46</v>
      </c>
      <c r="C6" s="35">
        <v>41124</v>
      </c>
      <c r="D6" s="15" t="s">
        <v>29</v>
      </c>
      <c r="E6" s="38" t="s">
        <v>10</v>
      </c>
      <c r="F6" s="52">
        <v>6570950</v>
      </c>
      <c r="G6" s="40">
        <v>5326011</v>
      </c>
      <c r="H6" s="32">
        <f>ROUNDDOWN(G6/F6,3)</f>
        <v>0.81</v>
      </c>
      <c r="I6" s="46"/>
      <c r="J6" s="46"/>
      <c r="K6" s="46"/>
      <c r="L6" s="31"/>
    </row>
    <row r="7" spans="1:12" ht="75" customHeight="1">
      <c r="A7" s="37" t="s">
        <v>18</v>
      </c>
      <c r="B7" s="6" t="s">
        <v>46</v>
      </c>
      <c r="C7" s="35">
        <v>41131</v>
      </c>
      <c r="D7" s="15" t="s">
        <v>20</v>
      </c>
      <c r="E7" s="38" t="s">
        <v>10</v>
      </c>
      <c r="F7" s="34" t="s">
        <v>11</v>
      </c>
      <c r="G7" s="41">
        <v>8276041</v>
      </c>
      <c r="H7" s="32" t="s">
        <v>11</v>
      </c>
      <c r="I7" s="46"/>
      <c r="J7" s="46"/>
      <c r="K7" s="46"/>
      <c r="L7" s="31" t="s">
        <v>12</v>
      </c>
    </row>
    <row r="8" spans="1:12" ht="75" customHeight="1">
      <c r="A8" s="37" t="s">
        <v>19</v>
      </c>
      <c r="B8" s="6" t="s">
        <v>46</v>
      </c>
      <c r="C8" s="35">
        <v>41144</v>
      </c>
      <c r="D8" s="15" t="s">
        <v>28</v>
      </c>
      <c r="E8" s="38" t="s">
        <v>10</v>
      </c>
      <c r="F8" s="53" t="s">
        <v>31</v>
      </c>
      <c r="G8" s="33">
        <v>1050000</v>
      </c>
      <c r="H8" s="32" t="s">
        <v>11</v>
      </c>
      <c r="I8" s="46"/>
      <c r="J8" s="46"/>
      <c r="K8" s="47"/>
      <c r="L8" s="31"/>
    </row>
    <row r="9" spans="1:12" ht="75" customHeight="1">
      <c r="A9" s="37" t="s">
        <v>21</v>
      </c>
      <c r="B9" s="6" t="s">
        <v>46</v>
      </c>
      <c r="C9" s="35">
        <v>41144</v>
      </c>
      <c r="D9" s="15" t="s">
        <v>24</v>
      </c>
      <c r="E9" s="38" t="s">
        <v>10</v>
      </c>
      <c r="F9" s="52">
        <v>1900000</v>
      </c>
      <c r="G9" s="40">
        <v>1890000</v>
      </c>
      <c r="H9" s="32">
        <f>G9/F9</f>
        <v>0.9947368421052631</v>
      </c>
      <c r="I9" s="46"/>
      <c r="J9" s="46"/>
      <c r="K9" s="47"/>
      <c r="L9" s="31"/>
    </row>
    <row r="10" spans="1:12" ht="75" customHeight="1">
      <c r="A10" s="37" t="s">
        <v>17</v>
      </c>
      <c r="B10" s="6" t="s">
        <v>46</v>
      </c>
      <c r="C10" s="35">
        <v>41145</v>
      </c>
      <c r="D10" s="15" t="s">
        <v>26</v>
      </c>
      <c r="E10" s="38" t="s">
        <v>10</v>
      </c>
      <c r="F10" s="53" t="s">
        <v>31</v>
      </c>
      <c r="G10" s="40">
        <v>1669500</v>
      </c>
      <c r="H10" s="32" t="s">
        <v>11</v>
      </c>
      <c r="I10" s="46"/>
      <c r="J10" s="46"/>
      <c r="K10" s="46"/>
      <c r="L10" s="39"/>
    </row>
    <row r="11" spans="1:12" ht="75" customHeight="1">
      <c r="A11" s="37" t="s">
        <v>23</v>
      </c>
      <c r="B11" s="6" t="s">
        <v>46</v>
      </c>
      <c r="C11" s="35">
        <v>41148</v>
      </c>
      <c r="D11" s="15" t="s">
        <v>25</v>
      </c>
      <c r="E11" s="38" t="s">
        <v>10</v>
      </c>
      <c r="F11" s="53" t="s">
        <v>31</v>
      </c>
      <c r="G11" s="40">
        <v>1144500</v>
      </c>
      <c r="H11" s="32" t="s">
        <v>11</v>
      </c>
      <c r="I11" s="46"/>
      <c r="J11" s="46"/>
      <c r="K11" s="46"/>
      <c r="L11" s="39"/>
    </row>
    <row r="12" spans="1:12" ht="75" customHeight="1">
      <c r="A12" s="37" t="s">
        <v>22</v>
      </c>
      <c r="B12" s="6" t="s">
        <v>46</v>
      </c>
      <c r="C12" s="35">
        <v>41152</v>
      </c>
      <c r="D12" s="15" t="s">
        <v>27</v>
      </c>
      <c r="E12" s="38" t="s">
        <v>10</v>
      </c>
      <c r="F12" s="34" t="s">
        <v>11</v>
      </c>
      <c r="G12" s="36">
        <v>1097465</v>
      </c>
      <c r="H12" s="32" t="s">
        <v>11</v>
      </c>
      <c r="I12" s="46"/>
      <c r="J12" s="46"/>
      <c r="K12" s="47"/>
      <c r="L12" s="31" t="s">
        <v>12</v>
      </c>
    </row>
    <row r="13" spans="1:12" ht="75" customHeight="1">
      <c r="A13" s="37"/>
      <c r="B13" s="6"/>
      <c r="C13" s="35"/>
      <c r="D13" s="15"/>
      <c r="E13" s="38"/>
      <c r="F13" s="34"/>
      <c r="G13" s="54"/>
      <c r="H13" s="32"/>
      <c r="I13" s="46"/>
      <c r="J13" s="46"/>
      <c r="K13" s="47"/>
      <c r="L13" s="31"/>
    </row>
    <row r="14" spans="1:12" ht="75" customHeight="1" thickBot="1">
      <c r="A14" s="30"/>
      <c r="B14" s="29"/>
      <c r="C14" s="28"/>
      <c r="D14" s="55"/>
      <c r="E14" s="56"/>
      <c r="F14" s="27"/>
      <c r="G14" s="26"/>
      <c r="H14" s="25"/>
      <c r="I14" s="48"/>
      <c r="J14" s="48"/>
      <c r="K14" s="48"/>
      <c r="L14" s="24"/>
    </row>
    <row r="15" spans="1:12" ht="13.5">
      <c r="A15" s="49"/>
      <c r="B15" s="50"/>
      <c r="C15" s="51"/>
      <c r="D15" s="50"/>
      <c r="E15" s="49"/>
      <c r="F15" s="50"/>
      <c r="G15" s="50"/>
      <c r="H15" s="50"/>
      <c r="I15" s="50"/>
      <c r="J15" s="50"/>
      <c r="K15" s="50"/>
      <c r="L15" s="50"/>
    </row>
    <row r="16" spans="1:12" ht="13.5">
      <c r="A16" s="49"/>
      <c r="B16" s="50"/>
      <c r="C16" s="51"/>
      <c r="D16" s="50"/>
      <c r="E16" s="49"/>
      <c r="F16" s="50"/>
      <c r="G16" s="50"/>
      <c r="H16" s="50"/>
      <c r="I16" s="50"/>
      <c r="J16" s="50"/>
      <c r="K16" s="50"/>
      <c r="L16" s="50"/>
    </row>
  </sheetData>
  <sheetProtection/>
  <autoFilter ref="A4:L4"/>
  <mergeCells count="11">
    <mergeCell ref="H3:H4"/>
    <mergeCell ref="I3:K3"/>
    <mergeCell ref="L3:L4"/>
    <mergeCell ref="A1:L1"/>
    <mergeCell ref="A3:A4"/>
    <mergeCell ref="B3:B4"/>
    <mergeCell ref="C3:C4"/>
    <mergeCell ref="D3:D4"/>
    <mergeCell ref="E3:E4"/>
    <mergeCell ref="F3:F4"/>
    <mergeCell ref="G3:G4"/>
  </mergeCells>
  <conditionalFormatting sqref="A6:A14 G7:G14">
    <cfRule type="expression" priority="37" dxfId="2" stopIfTrue="1">
      <formula>$B6="支払終了"</formula>
    </cfRule>
    <cfRule type="expression" priority="38" dxfId="1" stopIfTrue="1">
      <formula>$B6="確定"</formula>
    </cfRule>
    <cfRule type="expression" priority="39" dxfId="0" stopIfTrue="1">
      <formula>$B6="出納"</formula>
    </cfRule>
  </conditionalFormatting>
  <conditionalFormatting sqref="A6">
    <cfRule type="expression" priority="31" dxfId="2" stopIfTrue="1">
      <formula>$B6="支払終了"</formula>
    </cfRule>
    <cfRule type="expression" priority="32" dxfId="1" stopIfTrue="1">
      <formula>$B6="確定"</formula>
    </cfRule>
    <cfRule type="expression" priority="33" dxfId="0" stopIfTrue="1">
      <formula>$B6="出納"</formula>
    </cfRule>
  </conditionalFormatting>
  <conditionalFormatting sqref="F7">
    <cfRule type="expression" priority="25" dxfId="2" stopIfTrue="1">
      <formula>$B7="支払終了"</formula>
    </cfRule>
    <cfRule type="expression" priority="26" dxfId="1" stopIfTrue="1">
      <formula>$B7="確定"</formula>
    </cfRule>
    <cfRule type="expression" priority="27" dxfId="0" stopIfTrue="1">
      <formula>$B7="出納"</formula>
    </cfRule>
  </conditionalFormatting>
  <conditionalFormatting sqref="A5">
    <cfRule type="expression" priority="19" dxfId="2" stopIfTrue="1">
      <formula>$B5="支払終了"</formula>
    </cfRule>
    <cfRule type="expression" priority="20" dxfId="1" stopIfTrue="1">
      <formula>$B5="確定"</formula>
    </cfRule>
    <cfRule type="expression" priority="21" dxfId="0" stopIfTrue="1">
      <formula>$B5="出納"</formula>
    </cfRule>
  </conditionalFormatting>
  <conditionalFormatting sqref="G6:G10">
    <cfRule type="expression" priority="16" dxfId="2" stopIfTrue="1">
      <formula>$B6="支払終了"</formula>
    </cfRule>
    <cfRule type="expression" priority="17" dxfId="1" stopIfTrue="1">
      <formula>$B6="確定"</formula>
    </cfRule>
    <cfRule type="expression" priority="18" dxfId="0" stopIfTrue="1">
      <formula>$B6="出納"</formula>
    </cfRule>
  </conditionalFormatting>
  <conditionalFormatting sqref="F6">
    <cfRule type="expression" priority="13" dxfId="2" stopIfTrue="1">
      <formula>$B6="支払終了"</formula>
    </cfRule>
    <cfRule type="expression" priority="14" dxfId="1" stopIfTrue="1">
      <formula>$B6="確定"</formula>
    </cfRule>
    <cfRule type="expression" priority="15" dxfId="0" stopIfTrue="1">
      <formula>$B6="出納"</formula>
    </cfRule>
  </conditionalFormatting>
  <conditionalFormatting sqref="A6:A12">
    <cfRule type="expression" priority="10" dxfId="2" stopIfTrue="1">
      <formula>$B6="支払終了"</formula>
    </cfRule>
    <cfRule type="expression" priority="11" dxfId="1" stopIfTrue="1">
      <formula>$B6="確定"</formula>
    </cfRule>
    <cfRule type="expression" priority="12" dxfId="0" stopIfTrue="1">
      <formula>$B6="出納"</formula>
    </cfRule>
  </conditionalFormatting>
  <conditionalFormatting sqref="A5">
    <cfRule type="expression" priority="7" dxfId="2" stopIfTrue="1">
      <formula>$B5="支払終了"</formula>
    </cfRule>
    <cfRule type="expression" priority="8" dxfId="1" stopIfTrue="1">
      <formula>$B5="確定"</formula>
    </cfRule>
    <cfRule type="expression" priority="9" dxfId="0" stopIfTrue="1">
      <formula>$B5="出納"</formula>
    </cfRule>
  </conditionalFormatting>
  <conditionalFormatting sqref="A5">
    <cfRule type="expression" priority="4" dxfId="2" stopIfTrue="1">
      <formula>$B5="支払終了"</formula>
    </cfRule>
    <cfRule type="expression" priority="5" dxfId="1" stopIfTrue="1">
      <formula>$B5="確定"</formula>
    </cfRule>
    <cfRule type="expression" priority="6" dxfId="0" stopIfTrue="1">
      <formula>$B5="出納"</formula>
    </cfRule>
  </conditionalFormatting>
  <conditionalFormatting sqref="G6:G10 G12:G13">
    <cfRule type="expression" priority="1" dxfId="2" stopIfTrue="1">
      <formula>$B6="支払終了"</formula>
    </cfRule>
    <cfRule type="expression" priority="2" dxfId="1" stopIfTrue="1">
      <formula>$B6="確定"</formula>
    </cfRule>
    <cfRule type="expression" priority="3" dxfId="0" stopIfTrue="1">
      <formula>$B6="出納"</formula>
    </cfRule>
  </conditionalFormatting>
  <dataValidations count="3">
    <dataValidation type="list" allowBlank="1" showInputMessage="1" showErrorMessage="1" sqref="J5:J14">
      <formula1>#REF!</formula1>
    </dataValidation>
    <dataValidation type="list" allowBlank="1" showInputMessage="1" showErrorMessage="1" sqref="I5:I14">
      <formula1>#REF!</formula1>
    </dataValidation>
    <dataValidation allowBlank="1" showInputMessage="1" showErrorMessage="1" imeMode="off" sqref="A5:A14 G6:G9 G12:G14"/>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7" r:id="rId1"/>
  <headerFooter>
    <oddFooter>&amp;R&amp;N 頁中の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2012-11-27T01:40:14Z</cp:lastPrinted>
  <dcterms:created xsi:type="dcterms:W3CDTF">2007-04-06T00:10:09Z</dcterms:created>
  <dcterms:modified xsi:type="dcterms:W3CDTF">2012-11-27T01:49:19Z</dcterms:modified>
  <cp:category/>
  <cp:version/>
  <cp:contentType/>
  <cp:contentStatus/>
</cp:coreProperties>
</file>