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6月" sheetId="2" r:id="rId2"/>
  </sheets>
  <definedNames>
    <definedName name="_xlnm._FilterDatabase" localSheetId="1" hidden="1">'6月'!$A$4:$L$4</definedName>
    <definedName name="_xlnm._FilterDatabase" localSheetId="0" hidden="1">'物品・役務（競争）'!$A$6:$I$6</definedName>
    <definedName name="_xlnm.Print_Area" localSheetId="1">'6月'!$A$1:$L$24</definedName>
    <definedName name="_xlnm.Print_Area" localSheetId="0">'物品・役務（競争）'!$A$1:$I$25</definedName>
    <definedName name="_xlnm.Print_Titles" localSheetId="1">'6月'!$1:$4</definedName>
    <definedName name="_xlnm.Print_Titles" localSheetId="0">'物品・役務（競争）'!$6:$6</definedName>
  </definedNames>
  <calcPr fullCalcOnLoad="1"/>
</workbook>
</file>

<file path=xl/sharedStrings.xml><?xml version="1.0" encoding="utf-8"?>
<sst xmlns="http://schemas.openxmlformats.org/spreadsheetml/2006/main" count="256" uniqueCount="71">
  <si>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</si>
  <si>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</si>
  <si>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</si>
  <si>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</si>
  <si>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</si>
  <si>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</si>
  <si>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</si>
  <si>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</si>
  <si>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</si>
  <si>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</si>
  <si>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</si>
  <si>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</si>
  <si>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支出負担行為担当官
防衛医科大学校
事務局　経理部長　冨永　敏彦
埼玉県所沢市並木3-2</t>
  </si>
  <si>
    <t>-</t>
  </si>
  <si>
    <t>一般競争入札</t>
  </si>
  <si>
    <t xml:space="preserve">同種の他の契約の予定価格を類推される恐れがあるため公表しない。 </t>
  </si>
  <si>
    <t>単価契約</t>
  </si>
  <si>
    <t>ボイラー及び第１種圧力容器点検保守役務</t>
  </si>
  <si>
    <t>ボイラー及び第１種圧力容器性能検査</t>
  </si>
  <si>
    <t>検出器</t>
  </si>
  <si>
    <t>日本エスエルシー㈱
静岡県浜松市西区湖東町3371-8</t>
  </si>
  <si>
    <t>池本理化工業㈱
東京都文京区本郷3-25-11</t>
  </si>
  <si>
    <t>アクアス㈱
東京都目黒区洗足2-22-6</t>
  </si>
  <si>
    <t>みどり化学㈱
東京都新宿区上落合3-19-12</t>
  </si>
  <si>
    <t>㈱リコー
東京都大田区中馬込1-3-6</t>
  </si>
  <si>
    <t>㈱松見科学計測
東京都千代田区岩本町2-7-11</t>
  </si>
  <si>
    <t>㈳日本ボイラ協会
東京都港区新橋5-3-1</t>
  </si>
  <si>
    <t>㈱河野汽罐工業
東京都葛飾区東金町5-51-8</t>
  </si>
  <si>
    <t>㈱糟谷設備工業所
埼玉県所沢市大字山口２８２５－１</t>
  </si>
  <si>
    <t>パネルセット修理</t>
  </si>
  <si>
    <t>-</t>
  </si>
  <si>
    <t>㈱日栄東海
東京都中野区中野6-15-13　外</t>
  </si>
  <si>
    <t>㈲こうべや
埼玉県日高市高萩東3-8-1 外</t>
  </si>
  <si>
    <t>柏木商事㈱
東京都立川市上砂町4-36</t>
  </si>
  <si>
    <t>ボイラー用複合処理剤　外2件</t>
  </si>
  <si>
    <t>冷却水用複合薬剤　外2件</t>
  </si>
  <si>
    <t>Bio-Plex Proﾋﾄｻｲﾄｶｲﾝ 21-Plex ｱｯｾｲ　外1件</t>
  </si>
  <si>
    <t>小麦粉　外205件</t>
  </si>
  <si>
    <t>牛上肉　外95件</t>
  </si>
  <si>
    <t>定着ﾕﾆｯﾄ　外6件</t>
  </si>
  <si>
    <t>マウス　外32件</t>
  </si>
  <si>
    <t>試薬等
(alpha Tubulin antibody　外343件)</t>
  </si>
  <si>
    <t>試薬等
(自動血球計算装置用希釈液　外44件)</t>
  </si>
  <si>
    <t>試薬等
(MRSAスクリーン寒天培地　外97件)</t>
  </si>
  <si>
    <t>アルフレッサ㈱所沢支店
埼玉県所沢市北原町866-26</t>
  </si>
  <si>
    <t>内地米</t>
  </si>
  <si>
    <t>いるま野農業協同組合小手指支店
埼玉県所沢市小手指南2-14-3</t>
  </si>
  <si>
    <t>㈱協同食品サービス
東京都東村山市富士見町2-13-21</t>
  </si>
  <si>
    <t>西武酪農乳業㈱
埼玉県日高市大字野々宮145</t>
  </si>
  <si>
    <t>契約担当官
防衛医科大学校病院
事務部庶務課長　田中　義春
埼玉県所沢市並木3-2</t>
  </si>
  <si>
    <t>インパクト、外8件</t>
  </si>
  <si>
    <t>天ぷら粉、外136件</t>
  </si>
  <si>
    <t>牛乳、外3件</t>
  </si>
  <si>
    <t>契約担当官
防衛医科大学校病院
事務部
庶務課長　田中　義春
埼玉県所沢市並木3-2</t>
  </si>
  <si>
    <t>支出負担行為担当官
防衛医科大学校事務局
経理部長　冨永　敏彦
埼玉県所沢市並木3-2</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</si>
  <si>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</si>
  <si>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</si>
  <si>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</si>
  <si>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</si>
  <si>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</si>
  <si>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</si>
  <si>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</si>
  <si>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</si>
  <si>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</si>
  <si>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</si>
  <si>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</si>
  <si>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</si>
  <si>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</si>
  <si>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</si>
  <si>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国所管</t>
  </si>
  <si>
    <t>特社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</si>
</sst>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_ ;[Red]\-#,##0\ "/>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12"/>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color indexed="8"/>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style="medium"/>
    </border>
    <border>
      <left style="thin"/>
      <right style="medium"/>
      <top style="thin"/>
      <bottom style="thin"/>
    </border>
    <border>
      <left style="thin"/>
      <right/>
      <top/>
      <bottom style="thin"/>
    </border>
    <border>
      <left style="medium"/>
      <right style="thin"/>
      <top style="thin"/>
      <bottom style="thin"/>
    </border>
    <border>
      <left style="thin"/>
      <right/>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8" fillId="0" borderId="0">
      <alignment/>
      <protection/>
    </xf>
    <xf numFmtId="0" fontId="47" fillId="32" borderId="0" applyNumberFormat="0" applyBorder="0" applyAlignment="0" applyProtection="0"/>
  </cellStyleXfs>
  <cellXfs count="8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177" fontId="48" fillId="0" borderId="10" xfId="0" applyNumberFormat="1" applyFont="1" applyBorder="1" applyAlignment="1">
      <alignment vertical="center" shrinkToFit="1"/>
    </xf>
    <xf numFmtId="0" fontId="3" fillId="0" borderId="10" xfId="0"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180" fontId="3" fillId="0" borderId="0" xfId="48" applyNumberFormat="1" applyFont="1" applyBorder="1" applyAlignment="1" applyProtection="1">
      <alignment horizontal="right" vertical="center"/>
      <protection locked="0"/>
    </xf>
    <xf numFmtId="181" fontId="3" fillId="0" borderId="10" xfId="48" applyNumberFormat="1" applyFont="1" applyFill="1" applyBorder="1" applyAlignment="1">
      <alignment vertical="center"/>
    </xf>
    <xf numFmtId="181" fontId="3" fillId="0" borderId="10" xfId="48" applyNumberFormat="1" applyFont="1" applyFill="1" applyBorder="1" applyAlignment="1">
      <alignment horizontal="right" vertical="center"/>
    </xf>
    <xf numFmtId="0" fontId="3" fillId="0" borderId="10" xfId="63" applyFont="1" applyFill="1" applyBorder="1" applyAlignment="1" applyProtection="1">
      <alignment vertical="center" wrapText="1"/>
      <protection locked="0"/>
    </xf>
    <xf numFmtId="179" fontId="3" fillId="0" borderId="11" xfId="61" applyNumberFormat="1"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left" vertical="center"/>
    </xf>
    <xf numFmtId="0" fontId="49" fillId="0" borderId="0"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left" vertical="center"/>
    </xf>
    <xf numFmtId="0" fontId="49" fillId="0" borderId="12" xfId="0" applyFont="1" applyBorder="1" applyAlignment="1">
      <alignment vertical="center"/>
    </xf>
    <xf numFmtId="0" fontId="9" fillId="0" borderId="13" xfId="62" applyFont="1" applyFill="1" applyBorder="1" applyAlignment="1">
      <alignment vertical="center" wrapText="1"/>
      <protection/>
    </xf>
    <xf numFmtId="0" fontId="49" fillId="0" borderId="14" xfId="0" applyFont="1" applyBorder="1" applyAlignment="1">
      <alignment vertical="center"/>
    </xf>
    <xf numFmtId="178" fontId="9" fillId="0" borderId="10" xfId="42" applyNumberFormat="1" applyFont="1" applyFill="1" applyBorder="1" applyAlignment="1">
      <alignment horizontal="right" vertical="center" wrapText="1"/>
    </xf>
    <xf numFmtId="179" fontId="9" fillId="0" borderId="10" xfId="61" applyNumberFormat="1" applyFont="1" applyFill="1" applyBorder="1" applyAlignment="1" applyProtection="1">
      <alignment horizontal="right" vertical="center" shrinkToFit="1"/>
      <protection locked="0"/>
    </xf>
    <xf numFmtId="0" fontId="9" fillId="0" borderId="10" xfId="62" applyNumberFormat="1" applyFont="1" applyFill="1" applyBorder="1" applyAlignment="1">
      <alignment horizontal="right" vertical="center" wrapText="1"/>
      <protection/>
    </xf>
    <xf numFmtId="0" fontId="9" fillId="0" borderId="10" xfId="62" applyFont="1" applyFill="1" applyBorder="1" applyAlignment="1">
      <alignment vertical="center" wrapText="1"/>
      <protection/>
    </xf>
    <xf numFmtId="176" fontId="9" fillId="0" borderId="10" xfId="0" applyNumberFormat="1" applyFont="1" applyFill="1" applyBorder="1" applyAlignment="1">
      <alignment horizontal="left" vertical="center"/>
    </xf>
    <xf numFmtId="0" fontId="9" fillId="0" borderId="15" xfId="0" applyFont="1" applyFill="1" applyBorder="1" applyAlignment="1">
      <alignment vertical="center" wrapText="1"/>
    </xf>
    <xf numFmtId="0" fontId="49" fillId="0" borderId="16" xfId="0" applyFont="1" applyBorder="1" applyAlignment="1">
      <alignment vertical="center"/>
    </xf>
    <xf numFmtId="49" fontId="9" fillId="0" borderId="10" xfId="62" applyNumberFormat="1" applyFont="1" applyFill="1" applyBorder="1" applyAlignment="1">
      <alignment vertical="center" wrapText="1"/>
      <protection/>
    </xf>
    <xf numFmtId="177" fontId="51" fillId="0" borderId="13" xfId="0" applyNumberFormat="1" applyFont="1" applyBorder="1" applyAlignment="1">
      <alignment vertical="center" shrinkToFit="1"/>
    </xf>
    <xf numFmtId="179" fontId="9" fillId="0" borderId="10" xfId="61" applyNumberFormat="1" applyFont="1" applyFill="1" applyBorder="1" applyAlignment="1" applyProtection="1">
      <alignment vertical="center" shrinkToFit="1"/>
      <protection locked="0"/>
    </xf>
    <xf numFmtId="41" fontId="9" fillId="0" borderId="10" xfId="62" applyNumberFormat="1" applyFont="1" applyFill="1" applyBorder="1" applyAlignment="1">
      <alignment vertical="center" wrapText="1"/>
      <protection/>
    </xf>
    <xf numFmtId="0" fontId="50" fillId="0" borderId="17" xfId="0" applyFont="1" applyFill="1" applyBorder="1" applyAlignment="1">
      <alignment vertical="center" wrapText="1"/>
    </xf>
    <xf numFmtId="181" fontId="9" fillId="0" borderId="10" xfId="48" applyNumberFormat="1" applyFont="1" applyFill="1" applyBorder="1" applyAlignment="1">
      <alignment horizontal="right" vertical="center"/>
    </xf>
    <xf numFmtId="0" fontId="9" fillId="0" borderId="10" xfId="62" applyNumberFormat="1" applyFont="1" applyFill="1" applyBorder="1" applyAlignment="1">
      <alignment vertical="center" wrapText="1"/>
      <protection/>
    </xf>
    <xf numFmtId="181" fontId="9" fillId="0" borderId="10" xfId="48" applyNumberFormat="1" applyFont="1" applyFill="1" applyBorder="1" applyAlignment="1">
      <alignment vertical="center"/>
    </xf>
    <xf numFmtId="179" fontId="9" fillId="0" borderId="11" xfId="61" applyNumberFormat="1" applyFont="1" applyFill="1" applyBorder="1" applyAlignment="1" applyProtection="1">
      <alignment horizontal="right" vertical="center" shrinkToFit="1"/>
      <protection locked="0"/>
    </xf>
    <xf numFmtId="180" fontId="9" fillId="0" borderId="0" xfId="48" applyNumberFormat="1" applyFont="1" applyBorder="1" applyAlignment="1" applyProtection="1">
      <alignment horizontal="right" vertical="center"/>
      <protection locked="0"/>
    </xf>
    <xf numFmtId="180" fontId="9" fillId="0" borderId="10" xfId="48" applyNumberFormat="1" applyFont="1" applyBorder="1" applyAlignment="1" applyProtection="1">
      <alignment horizontal="right" vertical="center"/>
      <protection locked="0"/>
    </xf>
    <xf numFmtId="0" fontId="9" fillId="0" borderId="15" xfId="0" applyFont="1" applyBorder="1" applyAlignment="1">
      <alignment vertical="center" wrapText="1"/>
    </xf>
    <xf numFmtId="0" fontId="9" fillId="0" borderId="13" xfId="0" applyFont="1" applyBorder="1" applyAlignment="1">
      <alignment vertical="center"/>
    </xf>
    <xf numFmtId="0" fontId="9" fillId="0" borderId="18" xfId="0" applyFont="1" applyFill="1" applyBorder="1" applyAlignment="1">
      <alignment vertical="center" wrapText="1"/>
    </xf>
    <xf numFmtId="0" fontId="3" fillId="0" borderId="17" xfId="62" applyFont="1" applyFill="1" applyBorder="1" applyAlignment="1">
      <alignment horizontal="left" vertical="center" wrapText="1"/>
      <protection/>
    </xf>
    <xf numFmtId="176" fontId="9" fillId="0" borderId="17" xfId="0" applyNumberFormat="1" applyFont="1" applyFill="1" applyBorder="1" applyAlignment="1">
      <alignment horizontal="left" vertical="center"/>
    </xf>
    <xf numFmtId="0" fontId="3" fillId="0" borderId="17" xfId="62" applyFont="1" applyFill="1" applyBorder="1" applyAlignment="1">
      <alignment vertical="center" wrapText="1"/>
      <protection/>
    </xf>
    <xf numFmtId="0" fontId="9" fillId="0" borderId="17" xfId="62" applyFont="1" applyFill="1" applyBorder="1" applyAlignment="1">
      <alignment vertical="center" wrapText="1"/>
      <protection/>
    </xf>
    <xf numFmtId="0" fontId="9" fillId="0" borderId="17" xfId="62" applyNumberFormat="1" applyFont="1" applyFill="1" applyBorder="1" applyAlignment="1">
      <alignment horizontal="right" vertical="center" wrapText="1"/>
      <protection/>
    </xf>
    <xf numFmtId="179" fontId="9" fillId="0" borderId="17" xfId="61" applyNumberFormat="1" applyFont="1" applyFill="1" applyBorder="1" applyAlignment="1" applyProtection="1">
      <alignment horizontal="right" vertical="center" shrinkToFit="1"/>
      <protection locked="0"/>
    </xf>
    <xf numFmtId="178" fontId="9" fillId="0" borderId="17" xfId="42" applyNumberFormat="1" applyFont="1" applyFill="1" applyBorder="1" applyAlignment="1">
      <alignment horizontal="right" vertical="center" wrapText="1"/>
    </xf>
    <xf numFmtId="0" fontId="9" fillId="0" borderId="19" xfId="62" applyFont="1" applyFill="1" applyBorder="1" applyAlignment="1">
      <alignment vertical="center" wrapText="1"/>
      <protection/>
    </xf>
    <xf numFmtId="0" fontId="50" fillId="0" borderId="14" xfId="0" applyFont="1" applyFill="1" applyBorder="1" applyAlignment="1">
      <alignment vertical="center"/>
    </xf>
    <xf numFmtId="0" fontId="50" fillId="0" borderId="16" xfId="0" applyFont="1" applyFill="1" applyBorder="1" applyAlignment="1">
      <alignment vertical="center"/>
    </xf>
    <xf numFmtId="177" fontId="51" fillId="0" borderId="13" xfId="0" applyNumberFormat="1" applyFont="1" applyFill="1" applyBorder="1" applyAlignment="1">
      <alignment vertical="center" shrinkToFit="1"/>
    </xf>
    <xf numFmtId="0" fontId="49" fillId="0" borderId="0" xfId="0" applyFont="1" applyFill="1" applyAlignment="1">
      <alignment vertical="center"/>
    </xf>
    <xf numFmtId="0" fontId="5" fillId="0" borderId="0" xfId="0" applyFont="1" applyAlignment="1">
      <alignment horizontal="center" vertical="center"/>
    </xf>
    <xf numFmtId="0" fontId="50" fillId="0" borderId="2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36">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25"/>
  <sheetViews>
    <sheetView view="pageBreakPreview" zoomScale="130" zoomScaleSheetLayoutView="130" zoomScalePageLayoutView="0" workbookViewId="0" topLeftCell="A1">
      <pane xSplit="1" ySplit="6" topLeftCell="C20" activePane="bottomRight" state="frozen"/>
      <selection pane="topLeft" activeCell="A1" sqref="A1"/>
      <selection pane="topRight" activeCell="B1" sqref="B1"/>
      <selection pane="bottomLeft" activeCell="A7" sqref="A7"/>
      <selection pane="bottomRight" activeCell="I7" sqref="I7:I25"/>
    </sheetView>
  </sheetViews>
  <sheetFormatPr defaultColWidth="9.00390625" defaultRowHeight="13.5"/>
  <cols>
    <col min="1" max="1" width="27.625" style="1" customWidth="1"/>
    <col min="2" max="2" width="24.125" style="1" customWidth="1"/>
    <col min="3" max="3" width="13.625" style="21" customWidth="1"/>
    <col min="4" max="4" width="13.625" style="22" customWidth="1"/>
    <col min="5" max="5" width="13.625" style="1" customWidth="1"/>
    <col min="6" max="6" width="11.50390625" style="2" customWidth="1"/>
    <col min="7" max="7" width="10.625" style="1" customWidth="1"/>
    <col min="8" max="8" width="7.00390625" style="1" bestFit="1" customWidth="1"/>
    <col min="9" max="9" width="6.875" style="1" customWidth="1"/>
    <col min="10" max="16384" width="9.00390625" style="1" customWidth="1"/>
  </cols>
  <sheetData>
    <row r="3" spans="1:9" ht="17.25">
      <c r="A3" s="73" t="s">
        <v>9</v>
      </c>
      <c r="B3" s="73"/>
      <c r="C3" s="73"/>
      <c r="D3" s="73"/>
      <c r="E3" s="73"/>
      <c r="F3" s="73"/>
      <c r="G3" s="73"/>
      <c r="H3" s="73"/>
      <c r="I3" s="73"/>
    </row>
    <row r="5" spans="3:6" s="22" customFormat="1" ht="13.5">
      <c r="C5" s="30"/>
      <c r="F5" s="29"/>
    </row>
    <row r="6" spans="1:9" ht="31.5">
      <c r="A6" s="4" t="s">
        <v>8</v>
      </c>
      <c r="B6" s="3" t="s">
        <v>0</v>
      </c>
      <c r="C6" s="4" t="s">
        <v>1</v>
      </c>
      <c r="D6" s="4" t="s">
        <v>2</v>
      </c>
      <c r="E6" s="3" t="s">
        <v>3</v>
      </c>
      <c r="F6" s="4" t="s">
        <v>4</v>
      </c>
      <c r="G6" s="4" t="s">
        <v>5</v>
      </c>
      <c r="H6" s="4" t="s">
        <v>6</v>
      </c>
      <c r="I6" s="4" t="s">
        <v>7</v>
      </c>
    </row>
    <row r="7" spans="1:9" ht="49.5" customHeight="1">
      <c r="A7" s="12" t="s">
        <v>34</v>
      </c>
      <c r="B7" s="6" t="s">
        <v>12</v>
      </c>
      <c r="C7" s="20">
        <v>41065</v>
      </c>
      <c r="D7" s="17" t="s">
        <v>22</v>
      </c>
      <c r="E7" s="8" t="s">
        <v>10</v>
      </c>
      <c r="F7" s="26">
        <v>2403450</v>
      </c>
      <c r="G7" s="9">
        <v>2403450</v>
      </c>
      <c r="H7" s="10">
        <f>G7/F7</f>
        <v>1</v>
      </c>
      <c r="I7" s="5"/>
    </row>
    <row r="8" spans="1:9" s="7" customFormat="1" ht="49.5" customHeight="1">
      <c r="A8" s="12" t="s">
        <v>29</v>
      </c>
      <c r="B8" s="6" t="s">
        <v>12</v>
      </c>
      <c r="C8" s="20">
        <v>41065</v>
      </c>
      <c r="D8" s="17" t="s">
        <v>28</v>
      </c>
      <c r="E8" s="8" t="s">
        <v>10</v>
      </c>
      <c r="F8" s="18" t="s">
        <v>15</v>
      </c>
      <c r="G8" s="9">
        <v>2751000</v>
      </c>
      <c r="H8" s="10" t="s">
        <v>30</v>
      </c>
      <c r="I8" s="5"/>
    </row>
    <row r="9" spans="1:9" s="7" customFormat="1" ht="49.5" customHeight="1">
      <c r="A9" s="12" t="s">
        <v>40</v>
      </c>
      <c r="B9" s="6" t="s">
        <v>12</v>
      </c>
      <c r="C9" s="20">
        <v>41067</v>
      </c>
      <c r="D9" s="17" t="s">
        <v>20</v>
      </c>
      <c r="E9" s="8" t="s">
        <v>10</v>
      </c>
      <c r="F9" s="23" t="s">
        <v>13</v>
      </c>
      <c r="G9" s="11">
        <v>3386550</v>
      </c>
      <c r="H9" s="10" t="s">
        <v>13</v>
      </c>
      <c r="I9" s="5" t="s">
        <v>16</v>
      </c>
    </row>
    <row r="10" spans="1:9" s="7" customFormat="1" ht="49.5" customHeight="1">
      <c r="A10" s="12" t="s">
        <v>18</v>
      </c>
      <c r="B10" s="6" t="s">
        <v>12</v>
      </c>
      <c r="C10" s="20">
        <v>41068</v>
      </c>
      <c r="D10" s="17" t="s">
        <v>26</v>
      </c>
      <c r="E10" s="8" t="s">
        <v>10</v>
      </c>
      <c r="F10" s="18" t="s">
        <v>15</v>
      </c>
      <c r="G10" s="11">
        <v>1241625</v>
      </c>
      <c r="H10" s="10" t="s">
        <v>13</v>
      </c>
      <c r="I10" s="16"/>
    </row>
    <row r="11" spans="1:9" s="7" customFormat="1" ht="49.5" customHeight="1">
      <c r="A11" s="12" t="s">
        <v>36</v>
      </c>
      <c r="B11" s="6" t="s">
        <v>12</v>
      </c>
      <c r="C11" s="20">
        <v>41072</v>
      </c>
      <c r="D11" s="17" t="s">
        <v>21</v>
      </c>
      <c r="E11" s="8" t="s">
        <v>10</v>
      </c>
      <c r="F11" s="25">
        <v>1907010</v>
      </c>
      <c r="G11" s="11">
        <v>1898557</v>
      </c>
      <c r="H11" s="10">
        <f>G11/F11</f>
        <v>0.9955674065683976</v>
      </c>
      <c r="I11" s="16"/>
    </row>
    <row r="12" spans="1:9" s="7" customFormat="1" ht="49.5" customHeight="1">
      <c r="A12" s="12" t="s">
        <v>17</v>
      </c>
      <c r="B12" s="6" t="s">
        <v>12</v>
      </c>
      <c r="C12" s="20">
        <v>41075</v>
      </c>
      <c r="D12" s="5" t="s">
        <v>27</v>
      </c>
      <c r="E12" s="8" t="s">
        <v>10</v>
      </c>
      <c r="F12" s="18" t="s">
        <v>15</v>
      </c>
      <c r="G12" s="11">
        <v>9240000</v>
      </c>
      <c r="H12" s="10" t="s">
        <v>13</v>
      </c>
      <c r="I12" s="16"/>
    </row>
    <row r="13" spans="1:9" s="7" customFormat="1" ht="49.5" customHeight="1">
      <c r="A13" s="12" t="s">
        <v>35</v>
      </c>
      <c r="B13" s="6" t="s">
        <v>12</v>
      </c>
      <c r="C13" s="20">
        <v>41078</v>
      </c>
      <c r="D13" s="17" t="s">
        <v>23</v>
      </c>
      <c r="E13" s="8" t="s">
        <v>10</v>
      </c>
      <c r="F13" s="13">
        <v>2255190</v>
      </c>
      <c r="G13" s="13">
        <v>2164470</v>
      </c>
      <c r="H13" s="10">
        <f>G13/F13</f>
        <v>0.9597727907626409</v>
      </c>
      <c r="I13" s="5"/>
    </row>
    <row r="14" spans="1:9" s="7" customFormat="1" ht="49.5" customHeight="1">
      <c r="A14" s="12" t="s">
        <v>39</v>
      </c>
      <c r="B14" s="6" t="s">
        <v>12</v>
      </c>
      <c r="C14" s="20">
        <v>41079</v>
      </c>
      <c r="D14" s="5" t="s">
        <v>24</v>
      </c>
      <c r="E14" s="8" t="s">
        <v>10</v>
      </c>
      <c r="F14" s="25">
        <v>2414685</v>
      </c>
      <c r="G14" s="13">
        <v>1794135</v>
      </c>
      <c r="H14" s="10">
        <f>G14/F14</f>
        <v>0.7430099578205853</v>
      </c>
      <c r="I14" s="5"/>
    </row>
    <row r="15" spans="1:9" s="7" customFormat="1" ht="49.5" customHeight="1">
      <c r="A15" s="15" t="s">
        <v>38</v>
      </c>
      <c r="B15" s="6" t="s">
        <v>12</v>
      </c>
      <c r="C15" s="20">
        <v>41079</v>
      </c>
      <c r="D15" s="17" t="s">
        <v>32</v>
      </c>
      <c r="E15" s="8" t="s">
        <v>10</v>
      </c>
      <c r="F15" s="23" t="s">
        <v>13</v>
      </c>
      <c r="G15" s="28">
        <v>5579727</v>
      </c>
      <c r="H15" s="10" t="s">
        <v>13</v>
      </c>
      <c r="I15" s="5" t="s">
        <v>16</v>
      </c>
    </row>
    <row r="16" spans="1:9" s="7" customFormat="1" ht="49.5" customHeight="1">
      <c r="A16" s="15" t="s">
        <v>37</v>
      </c>
      <c r="B16" s="6" t="s">
        <v>12</v>
      </c>
      <c r="C16" s="20">
        <v>41079</v>
      </c>
      <c r="D16" s="17" t="s">
        <v>33</v>
      </c>
      <c r="E16" s="8" t="s">
        <v>10</v>
      </c>
      <c r="F16" s="23" t="s">
        <v>13</v>
      </c>
      <c r="G16" s="13">
        <v>15620133</v>
      </c>
      <c r="H16" s="10" t="s">
        <v>13</v>
      </c>
      <c r="I16" s="5" t="s">
        <v>16</v>
      </c>
    </row>
    <row r="17" spans="1:9" s="7" customFormat="1" ht="49.5" customHeight="1">
      <c r="A17" s="12" t="s">
        <v>41</v>
      </c>
      <c r="B17" s="6" t="s">
        <v>12</v>
      </c>
      <c r="C17" s="20">
        <v>41081</v>
      </c>
      <c r="D17" s="17" t="s">
        <v>31</v>
      </c>
      <c r="E17" s="8" t="s">
        <v>10</v>
      </c>
      <c r="F17" s="23" t="s">
        <v>13</v>
      </c>
      <c r="G17" s="24">
        <v>36863676</v>
      </c>
      <c r="H17" s="10" t="s">
        <v>13</v>
      </c>
      <c r="I17" s="5" t="s">
        <v>16</v>
      </c>
    </row>
    <row r="18" spans="1:9" s="7" customFormat="1" ht="49.5" customHeight="1">
      <c r="A18" s="12" t="s">
        <v>41</v>
      </c>
      <c r="B18" s="6" t="s">
        <v>12</v>
      </c>
      <c r="C18" s="20">
        <v>41081</v>
      </c>
      <c r="D18" s="17" t="s">
        <v>31</v>
      </c>
      <c r="E18" s="8" t="s">
        <v>10</v>
      </c>
      <c r="F18" s="23" t="s">
        <v>13</v>
      </c>
      <c r="G18" s="19">
        <v>36863676</v>
      </c>
      <c r="H18" s="10" t="s">
        <v>13</v>
      </c>
      <c r="I18" s="5" t="s">
        <v>16</v>
      </c>
    </row>
    <row r="19" spans="1:9" ht="49.5" customHeight="1">
      <c r="A19" s="12" t="s">
        <v>42</v>
      </c>
      <c r="B19" s="6" t="s">
        <v>12</v>
      </c>
      <c r="C19" s="20">
        <v>41081</v>
      </c>
      <c r="D19" s="17" t="s">
        <v>31</v>
      </c>
      <c r="E19" s="8" t="s">
        <v>10</v>
      </c>
      <c r="F19" s="23" t="s">
        <v>13</v>
      </c>
      <c r="G19" s="19">
        <v>2917944</v>
      </c>
      <c r="H19" s="10" t="s">
        <v>13</v>
      </c>
      <c r="I19" s="5" t="s">
        <v>16</v>
      </c>
    </row>
    <row r="20" spans="1:9" ht="49.5" customHeight="1">
      <c r="A20" s="12" t="s">
        <v>43</v>
      </c>
      <c r="B20" s="6" t="s">
        <v>12</v>
      </c>
      <c r="C20" s="20">
        <v>41081</v>
      </c>
      <c r="D20" s="17" t="s">
        <v>31</v>
      </c>
      <c r="E20" s="8" t="s">
        <v>10</v>
      </c>
      <c r="F20" s="23" t="s">
        <v>13</v>
      </c>
      <c r="G20" s="19">
        <v>24269788</v>
      </c>
      <c r="H20" s="10" t="s">
        <v>13</v>
      </c>
      <c r="I20" s="5" t="s">
        <v>16</v>
      </c>
    </row>
    <row r="21" spans="1:9" ht="49.5" customHeight="1">
      <c r="A21" s="15" t="s">
        <v>19</v>
      </c>
      <c r="B21" s="6" t="s">
        <v>12</v>
      </c>
      <c r="C21" s="20">
        <v>41082</v>
      </c>
      <c r="D21" s="27" t="s">
        <v>25</v>
      </c>
      <c r="E21" s="8" t="s">
        <v>10</v>
      </c>
      <c r="F21" s="25">
        <v>1995000</v>
      </c>
      <c r="G21" s="13">
        <v>1995000</v>
      </c>
      <c r="H21" s="10">
        <f>G21/F21</f>
        <v>1</v>
      </c>
      <c r="I21" s="14"/>
    </row>
    <row r="22" spans="1:9" ht="49.5" customHeight="1">
      <c r="A22" s="15" t="s">
        <v>50</v>
      </c>
      <c r="B22" s="6" t="s">
        <v>49</v>
      </c>
      <c r="C22" s="20">
        <v>41079</v>
      </c>
      <c r="D22" s="17" t="s">
        <v>44</v>
      </c>
      <c r="E22" s="8" t="s">
        <v>14</v>
      </c>
      <c r="F22" s="23" t="s">
        <v>13</v>
      </c>
      <c r="G22" s="13">
        <v>2000013</v>
      </c>
      <c r="H22" s="10" t="s">
        <v>11</v>
      </c>
      <c r="I22" s="5" t="s">
        <v>16</v>
      </c>
    </row>
    <row r="23" spans="1:9" ht="49.5" customHeight="1">
      <c r="A23" s="15" t="s">
        <v>45</v>
      </c>
      <c r="B23" s="6" t="s">
        <v>49</v>
      </c>
      <c r="C23" s="20">
        <v>41079</v>
      </c>
      <c r="D23" s="17" t="s">
        <v>46</v>
      </c>
      <c r="E23" s="8" t="s">
        <v>14</v>
      </c>
      <c r="F23" s="23" t="s">
        <v>13</v>
      </c>
      <c r="G23" s="13">
        <v>2835000</v>
      </c>
      <c r="H23" s="10" t="s">
        <v>11</v>
      </c>
      <c r="I23" s="5" t="s">
        <v>16</v>
      </c>
    </row>
    <row r="24" spans="1:9" ht="49.5" customHeight="1">
      <c r="A24" s="15" t="s">
        <v>51</v>
      </c>
      <c r="B24" s="6" t="s">
        <v>49</v>
      </c>
      <c r="C24" s="20">
        <v>41079</v>
      </c>
      <c r="D24" s="17" t="s">
        <v>47</v>
      </c>
      <c r="E24" s="8" t="s">
        <v>14</v>
      </c>
      <c r="F24" s="23" t="s">
        <v>13</v>
      </c>
      <c r="G24" s="13">
        <v>5880848</v>
      </c>
      <c r="H24" s="10" t="s">
        <v>11</v>
      </c>
      <c r="I24" s="5" t="s">
        <v>16</v>
      </c>
    </row>
    <row r="25" spans="1:9" ht="49.5" customHeight="1">
      <c r="A25" s="15" t="s">
        <v>52</v>
      </c>
      <c r="B25" s="6" t="s">
        <v>49</v>
      </c>
      <c r="C25" s="20">
        <v>41079</v>
      </c>
      <c r="D25" s="17" t="s">
        <v>48</v>
      </c>
      <c r="E25" s="8" t="s">
        <v>14</v>
      </c>
      <c r="F25" s="23" t="s">
        <v>13</v>
      </c>
      <c r="G25" s="13">
        <v>1782774</v>
      </c>
      <c r="H25" s="10" t="s">
        <v>11</v>
      </c>
      <c r="I25" s="5" t="s">
        <v>16</v>
      </c>
    </row>
  </sheetData>
  <sheetProtection/>
  <autoFilter ref="A6:I6">
    <sortState ref="A7:I25">
      <sortCondition sortBy="value" ref="C7:C25"/>
    </sortState>
  </autoFilter>
  <mergeCells count="1">
    <mergeCell ref="A3:I3"/>
  </mergeCells>
  <conditionalFormatting sqref="G8:G12 A8:A18 G14:G25">
    <cfRule type="expression" priority="37" dxfId="2" stopIfTrue="1">
      <formula>$B8="支払終了"</formula>
    </cfRule>
    <cfRule type="expression" priority="38" dxfId="1" stopIfTrue="1">
      <formula>$B8="確定"</formula>
    </cfRule>
    <cfRule type="expression" priority="39" dxfId="0" stopIfTrue="1">
      <formula>$B8="出納"</formula>
    </cfRule>
  </conditionalFormatting>
  <conditionalFormatting sqref="A7">
    <cfRule type="expression" priority="7" dxfId="2" stopIfTrue="1">
      <formula>$B7="支払終了"</formula>
    </cfRule>
    <cfRule type="expression" priority="8" dxfId="1" stopIfTrue="1">
      <formula>$B7="確定"</formula>
    </cfRule>
    <cfRule type="expression" priority="9" dxfId="0" stopIfTrue="1">
      <formula>$B7="出納"</formula>
    </cfRule>
  </conditionalFormatting>
  <conditionalFormatting sqref="F8">
    <cfRule type="expression" priority="4" dxfId="2" stopIfTrue="1">
      <formula>$B8="支払終了"</formula>
    </cfRule>
    <cfRule type="expression" priority="5" dxfId="1" stopIfTrue="1">
      <formula>$B8="確定"</formula>
    </cfRule>
    <cfRule type="expression" priority="6" dxfId="0" stopIfTrue="1">
      <formula>$B8="出納"</formula>
    </cfRule>
  </conditionalFormatting>
  <dataValidations count="2">
    <dataValidation allowBlank="1" showInputMessage="1" showErrorMessage="1" imeMode="off" sqref="G8:G12 G14:G18 A7:A18 IO18 IL8:IL18 IR8:IR18 IN8:IN18 IQ14:IQ18"/>
    <dataValidation allowBlank="1" showInputMessage="1" showErrorMessage="1" imeMode="hiragana" sqref="IO14:IO17"/>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6"/>
  <sheetViews>
    <sheetView tabSelected="1" view="pageBreakPreview" zoomScale="130" zoomScaleSheetLayoutView="130"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4.00390625" style="32" customWidth="1"/>
    <col min="2" max="2" width="15.125" style="31" customWidth="1"/>
    <col min="3" max="3" width="14.00390625" style="33" customWidth="1"/>
    <col min="4" max="4" width="14.00390625" style="31" customWidth="1"/>
    <col min="5" max="5" width="14.00390625" style="32" customWidth="1"/>
    <col min="6" max="7" width="14.00390625" style="31" customWidth="1"/>
    <col min="8" max="8" width="7.50390625" style="31" customWidth="1"/>
    <col min="9" max="11" width="11.625" style="31" customWidth="1"/>
    <col min="12" max="12" width="8.875" style="31" customWidth="1"/>
    <col min="13" max="16384" width="9.00390625" style="31" customWidth="1"/>
  </cols>
  <sheetData>
    <row r="1" spans="1:12" ht="31.5" customHeight="1">
      <c r="A1" s="79" t="s">
        <v>68</v>
      </c>
      <c r="B1" s="80"/>
      <c r="C1" s="80"/>
      <c r="D1" s="80"/>
      <c r="E1" s="80"/>
      <c r="F1" s="80"/>
      <c r="G1" s="80"/>
      <c r="H1" s="80"/>
      <c r="I1" s="80"/>
      <c r="J1" s="80"/>
      <c r="K1" s="80"/>
      <c r="L1" s="80"/>
    </row>
    <row r="2" ht="14.25" thickBot="1"/>
    <row r="3" spans="1:12" ht="67.5" customHeight="1">
      <c r="A3" s="81" t="s">
        <v>67</v>
      </c>
      <c r="B3" s="83" t="s">
        <v>66</v>
      </c>
      <c r="C3" s="83" t="s">
        <v>65</v>
      </c>
      <c r="D3" s="83" t="s">
        <v>64</v>
      </c>
      <c r="E3" s="83" t="s">
        <v>63</v>
      </c>
      <c r="F3" s="83" t="s">
        <v>62</v>
      </c>
      <c r="G3" s="83" t="s">
        <v>61</v>
      </c>
      <c r="H3" s="85" t="s">
        <v>60</v>
      </c>
      <c r="I3" s="74" t="s">
        <v>59</v>
      </c>
      <c r="J3" s="75"/>
      <c r="K3" s="76"/>
      <c r="L3" s="77" t="s">
        <v>58</v>
      </c>
    </row>
    <row r="4" spans="1:12" ht="38.25" customHeight="1" thickBot="1">
      <c r="A4" s="82"/>
      <c r="B4" s="84"/>
      <c r="C4" s="84"/>
      <c r="D4" s="84"/>
      <c r="E4" s="84"/>
      <c r="F4" s="84"/>
      <c r="G4" s="84"/>
      <c r="H4" s="86"/>
      <c r="I4" s="51" t="s">
        <v>57</v>
      </c>
      <c r="J4" s="51" t="s">
        <v>56</v>
      </c>
      <c r="K4" s="51" t="s">
        <v>55</v>
      </c>
      <c r="L4" s="78"/>
    </row>
    <row r="5" spans="1:12" ht="75" customHeight="1">
      <c r="A5" s="45" t="s">
        <v>34</v>
      </c>
      <c r="B5" s="6" t="s">
        <v>54</v>
      </c>
      <c r="C5" s="44">
        <v>41065</v>
      </c>
      <c r="D5" s="17" t="s">
        <v>22</v>
      </c>
      <c r="E5" s="47" t="s">
        <v>10</v>
      </c>
      <c r="F5" s="52">
        <v>2403450</v>
      </c>
      <c r="G5" s="50">
        <v>2403450</v>
      </c>
      <c r="H5" s="40">
        <f>G5/F5</f>
        <v>1</v>
      </c>
      <c r="I5" s="39"/>
      <c r="J5" s="39"/>
      <c r="K5" s="39"/>
      <c r="L5" s="38"/>
    </row>
    <row r="6" spans="1:12" ht="75" customHeight="1">
      <c r="A6" s="45" t="s">
        <v>29</v>
      </c>
      <c r="B6" s="6" t="s">
        <v>54</v>
      </c>
      <c r="C6" s="44">
        <v>41065</v>
      </c>
      <c r="D6" s="17" t="s">
        <v>28</v>
      </c>
      <c r="E6" s="47" t="s">
        <v>10</v>
      </c>
      <c r="F6" s="53" t="s">
        <v>15</v>
      </c>
      <c r="G6" s="50">
        <v>2751000</v>
      </c>
      <c r="H6" s="40" t="s">
        <v>13</v>
      </c>
      <c r="I6" s="39"/>
      <c r="J6" s="39"/>
      <c r="K6" s="39"/>
      <c r="L6" s="38"/>
    </row>
    <row r="7" spans="1:12" ht="75" customHeight="1">
      <c r="A7" s="45" t="s">
        <v>40</v>
      </c>
      <c r="B7" s="6" t="s">
        <v>54</v>
      </c>
      <c r="C7" s="44">
        <v>41067</v>
      </c>
      <c r="D7" s="17" t="s">
        <v>20</v>
      </c>
      <c r="E7" s="47" t="s">
        <v>10</v>
      </c>
      <c r="F7" s="42" t="s">
        <v>13</v>
      </c>
      <c r="G7" s="49">
        <v>3386550</v>
      </c>
      <c r="H7" s="40" t="s">
        <v>13</v>
      </c>
      <c r="I7" s="39"/>
      <c r="J7" s="39"/>
      <c r="K7" s="39"/>
      <c r="L7" s="38" t="s">
        <v>16</v>
      </c>
    </row>
    <row r="8" spans="1:12" s="72" customFormat="1" ht="75" customHeight="1">
      <c r="A8" s="45" t="s">
        <v>18</v>
      </c>
      <c r="B8" s="6" t="s">
        <v>54</v>
      </c>
      <c r="C8" s="44">
        <v>41068</v>
      </c>
      <c r="D8" s="17" t="s">
        <v>26</v>
      </c>
      <c r="E8" s="47" t="s">
        <v>10</v>
      </c>
      <c r="F8" s="53" t="s">
        <v>15</v>
      </c>
      <c r="G8" s="49">
        <v>1241625</v>
      </c>
      <c r="H8" s="40" t="s">
        <v>13</v>
      </c>
      <c r="I8" s="69" t="s">
        <v>70</v>
      </c>
      <c r="J8" s="69" t="s">
        <v>69</v>
      </c>
      <c r="K8" s="70">
        <v>1</v>
      </c>
      <c r="L8" s="71"/>
    </row>
    <row r="9" spans="1:12" ht="75" customHeight="1">
      <c r="A9" s="45" t="s">
        <v>36</v>
      </c>
      <c r="B9" s="6" t="s">
        <v>54</v>
      </c>
      <c r="C9" s="44">
        <v>41072</v>
      </c>
      <c r="D9" s="17" t="s">
        <v>21</v>
      </c>
      <c r="E9" s="47" t="s">
        <v>10</v>
      </c>
      <c r="F9" s="54">
        <v>1907010</v>
      </c>
      <c r="G9" s="49">
        <v>1898557</v>
      </c>
      <c r="H9" s="40">
        <f>G9/F9</f>
        <v>0.9955674065683976</v>
      </c>
      <c r="I9" s="39"/>
      <c r="J9" s="39"/>
      <c r="K9" s="46"/>
      <c r="L9" s="48"/>
    </row>
    <row r="10" spans="1:12" ht="75" customHeight="1">
      <c r="A10" s="45" t="s">
        <v>17</v>
      </c>
      <c r="B10" s="6" t="s">
        <v>54</v>
      </c>
      <c r="C10" s="44">
        <v>41075</v>
      </c>
      <c r="D10" s="5" t="s">
        <v>27</v>
      </c>
      <c r="E10" s="47" t="s">
        <v>10</v>
      </c>
      <c r="F10" s="53" t="s">
        <v>15</v>
      </c>
      <c r="G10" s="49">
        <v>9240000</v>
      </c>
      <c r="H10" s="40" t="s">
        <v>13</v>
      </c>
      <c r="I10" s="39"/>
      <c r="J10" s="39"/>
      <c r="K10" s="39"/>
      <c r="L10" s="48"/>
    </row>
    <row r="11" spans="1:12" ht="75" customHeight="1">
      <c r="A11" s="45" t="s">
        <v>35</v>
      </c>
      <c r="B11" s="6" t="s">
        <v>54</v>
      </c>
      <c r="C11" s="44">
        <v>41078</v>
      </c>
      <c r="D11" s="17" t="s">
        <v>23</v>
      </c>
      <c r="E11" s="47" t="s">
        <v>10</v>
      </c>
      <c r="F11" s="41">
        <v>2255190</v>
      </c>
      <c r="G11" s="41">
        <v>2164470</v>
      </c>
      <c r="H11" s="40">
        <f>G11/F11</f>
        <v>0.9597727907626409</v>
      </c>
      <c r="I11" s="39"/>
      <c r="J11" s="39"/>
      <c r="K11" s="39"/>
      <c r="L11" s="38"/>
    </row>
    <row r="12" spans="1:12" ht="75" customHeight="1">
      <c r="A12" s="45" t="s">
        <v>39</v>
      </c>
      <c r="B12" s="6" t="s">
        <v>54</v>
      </c>
      <c r="C12" s="44">
        <v>41079</v>
      </c>
      <c r="D12" s="5" t="s">
        <v>24</v>
      </c>
      <c r="E12" s="47" t="s">
        <v>10</v>
      </c>
      <c r="F12" s="54">
        <v>2414685</v>
      </c>
      <c r="G12" s="41">
        <v>1794135</v>
      </c>
      <c r="H12" s="40">
        <f>G12/F12</f>
        <v>0.7430099578205853</v>
      </c>
      <c r="I12" s="39"/>
      <c r="J12" s="39"/>
      <c r="K12" s="46"/>
      <c r="L12" s="38"/>
    </row>
    <row r="13" spans="1:12" ht="75" customHeight="1">
      <c r="A13" s="58" t="s">
        <v>38</v>
      </c>
      <c r="B13" s="6" t="s">
        <v>54</v>
      </c>
      <c r="C13" s="44">
        <v>41079</v>
      </c>
      <c r="D13" s="17" t="s">
        <v>32</v>
      </c>
      <c r="E13" s="47" t="s">
        <v>10</v>
      </c>
      <c r="F13" s="42" t="s">
        <v>13</v>
      </c>
      <c r="G13" s="55">
        <v>5579727</v>
      </c>
      <c r="H13" s="40" t="s">
        <v>13</v>
      </c>
      <c r="I13" s="39"/>
      <c r="J13" s="39"/>
      <c r="K13" s="46"/>
      <c r="L13" s="38" t="s">
        <v>16</v>
      </c>
    </row>
    <row r="14" spans="1:12" ht="75" customHeight="1">
      <c r="A14" s="58" t="s">
        <v>37</v>
      </c>
      <c r="B14" s="6" t="s">
        <v>54</v>
      </c>
      <c r="C14" s="44">
        <v>41079</v>
      </c>
      <c r="D14" s="17" t="s">
        <v>33</v>
      </c>
      <c r="E14" s="47" t="s">
        <v>10</v>
      </c>
      <c r="F14" s="42" t="s">
        <v>13</v>
      </c>
      <c r="G14" s="41">
        <v>15620133</v>
      </c>
      <c r="H14" s="40" t="s">
        <v>13</v>
      </c>
      <c r="I14" s="39"/>
      <c r="J14" s="39"/>
      <c r="K14" s="39"/>
      <c r="L14" s="38" t="s">
        <v>16</v>
      </c>
    </row>
    <row r="15" spans="1:12" ht="75" customHeight="1">
      <c r="A15" s="45" t="s">
        <v>41</v>
      </c>
      <c r="B15" s="6" t="s">
        <v>54</v>
      </c>
      <c r="C15" s="44">
        <v>41081</v>
      </c>
      <c r="D15" s="17" t="s">
        <v>31</v>
      </c>
      <c r="E15" s="43" t="s">
        <v>14</v>
      </c>
      <c r="F15" s="42" t="s">
        <v>13</v>
      </c>
      <c r="G15" s="56">
        <v>36863676</v>
      </c>
      <c r="H15" s="40" t="s">
        <v>13</v>
      </c>
      <c r="I15" s="39"/>
      <c r="J15" s="39"/>
      <c r="K15" s="39"/>
      <c r="L15" s="38" t="s">
        <v>16</v>
      </c>
    </row>
    <row r="16" spans="1:12" ht="75" customHeight="1">
      <c r="A16" s="45" t="s">
        <v>41</v>
      </c>
      <c r="B16" s="6" t="s">
        <v>54</v>
      </c>
      <c r="C16" s="44">
        <v>41081</v>
      </c>
      <c r="D16" s="17" t="s">
        <v>31</v>
      </c>
      <c r="E16" s="43" t="s">
        <v>14</v>
      </c>
      <c r="F16" s="42" t="s">
        <v>13</v>
      </c>
      <c r="G16" s="57">
        <v>36863676</v>
      </c>
      <c r="H16" s="40" t="s">
        <v>13</v>
      </c>
      <c r="I16" s="39"/>
      <c r="J16" s="39"/>
      <c r="K16" s="46"/>
      <c r="L16" s="38" t="s">
        <v>16</v>
      </c>
    </row>
    <row r="17" spans="1:12" ht="75" customHeight="1">
      <c r="A17" s="45" t="s">
        <v>42</v>
      </c>
      <c r="B17" s="6" t="s">
        <v>54</v>
      </c>
      <c r="C17" s="44">
        <v>41081</v>
      </c>
      <c r="D17" s="17" t="s">
        <v>31</v>
      </c>
      <c r="E17" s="43" t="s">
        <v>14</v>
      </c>
      <c r="F17" s="42" t="s">
        <v>13</v>
      </c>
      <c r="G17" s="57">
        <v>2917944</v>
      </c>
      <c r="H17" s="40" t="s">
        <v>13</v>
      </c>
      <c r="I17" s="39"/>
      <c r="J17" s="39"/>
      <c r="K17" s="39"/>
      <c r="L17" s="38" t="s">
        <v>16</v>
      </c>
    </row>
    <row r="18" spans="1:12" ht="75" customHeight="1">
      <c r="A18" s="45" t="s">
        <v>43</v>
      </c>
      <c r="B18" s="6" t="s">
        <v>54</v>
      </c>
      <c r="C18" s="44">
        <v>41081</v>
      </c>
      <c r="D18" s="17" t="s">
        <v>31</v>
      </c>
      <c r="E18" s="43" t="s">
        <v>14</v>
      </c>
      <c r="F18" s="42" t="s">
        <v>13</v>
      </c>
      <c r="G18" s="57">
        <v>24269788</v>
      </c>
      <c r="H18" s="40" t="s">
        <v>13</v>
      </c>
      <c r="I18" s="39"/>
      <c r="J18" s="39"/>
      <c r="K18" s="39"/>
      <c r="L18" s="38" t="s">
        <v>16</v>
      </c>
    </row>
    <row r="19" spans="1:12" ht="75" customHeight="1">
      <c r="A19" s="58" t="s">
        <v>19</v>
      </c>
      <c r="B19" s="6" t="s">
        <v>54</v>
      </c>
      <c r="C19" s="44">
        <v>41082</v>
      </c>
      <c r="D19" s="27" t="s">
        <v>25</v>
      </c>
      <c r="E19" s="43" t="s">
        <v>14</v>
      </c>
      <c r="F19" s="54">
        <v>1995000</v>
      </c>
      <c r="G19" s="41">
        <v>1995000</v>
      </c>
      <c r="H19" s="40">
        <f>G19/F19</f>
        <v>1</v>
      </c>
      <c r="I19" s="39"/>
      <c r="J19" s="39"/>
      <c r="K19" s="39"/>
      <c r="L19" s="59"/>
    </row>
    <row r="20" spans="1:12" ht="75" customHeight="1">
      <c r="A20" s="58" t="s">
        <v>50</v>
      </c>
      <c r="B20" s="6" t="s">
        <v>53</v>
      </c>
      <c r="C20" s="44">
        <v>41079</v>
      </c>
      <c r="D20" s="17" t="s">
        <v>44</v>
      </c>
      <c r="E20" s="43" t="s">
        <v>14</v>
      </c>
      <c r="F20" s="42" t="s">
        <v>13</v>
      </c>
      <c r="G20" s="41">
        <v>2000013</v>
      </c>
      <c r="H20" s="40" t="s">
        <v>11</v>
      </c>
      <c r="I20" s="39"/>
      <c r="J20" s="39"/>
      <c r="K20" s="39"/>
      <c r="L20" s="38" t="s">
        <v>16</v>
      </c>
    </row>
    <row r="21" spans="1:12" ht="75" customHeight="1">
      <c r="A21" s="58" t="s">
        <v>45</v>
      </c>
      <c r="B21" s="6" t="s">
        <v>53</v>
      </c>
      <c r="C21" s="44">
        <v>41079</v>
      </c>
      <c r="D21" s="17" t="s">
        <v>46</v>
      </c>
      <c r="E21" s="43" t="s">
        <v>14</v>
      </c>
      <c r="F21" s="42" t="s">
        <v>13</v>
      </c>
      <c r="G21" s="41">
        <v>2835000</v>
      </c>
      <c r="H21" s="40" t="s">
        <v>11</v>
      </c>
      <c r="I21" s="39"/>
      <c r="J21" s="39"/>
      <c r="K21" s="39"/>
      <c r="L21" s="38" t="s">
        <v>16</v>
      </c>
    </row>
    <row r="22" spans="1:12" ht="75" customHeight="1">
      <c r="A22" s="58" t="s">
        <v>51</v>
      </c>
      <c r="B22" s="6" t="s">
        <v>53</v>
      </c>
      <c r="C22" s="44">
        <v>41079</v>
      </c>
      <c r="D22" s="17" t="s">
        <v>47</v>
      </c>
      <c r="E22" s="43" t="s">
        <v>14</v>
      </c>
      <c r="F22" s="42" t="s">
        <v>13</v>
      </c>
      <c r="G22" s="41">
        <v>5880848</v>
      </c>
      <c r="H22" s="40" t="s">
        <v>11</v>
      </c>
      <c r="I22" s="39"/>
      <c r="J22" s="39"/>
      <c r="K22" s="39"/>
      <c r="L22" s="38" t="s">
        <v>16</v>
      </c>
    </row>
    <row r="23" spans="1:12" ht="75" customHeight="1">
      <c r="A23" s="58" t="s">
        <v>52</v>
      </c>
      <c r="B23" s="6" t="s">
        <v>53</v>
      </c>
      <c r="C23" s="44">
        <v>41079</v>
      </c>
      <c r="D23" s="17" t="s">
        <v>48</v>
      </c>
      <c r="E23" s="43" t="s">
        <v>14</v>
      </c>
      <c r="F23" s="42" t="s">
        <v>13</v>
      </c>
      <c r="G23" s="41">
        <v>1782774</v>
      </c>
      <c r="H23" s="40" t="s">
        <v>11</v>
      </c>
      <c r="I23" s="39"/>
      <c r="J23" s="39"/>
      <c r="K23" s="39"/>
      <c r="L23" s="38" t="s">
        <v>16</v>
      </c>
    </row>
    <row r="24" spans="1:12" ht="75" customHeight="1" thickBot="1">
      <c r="A24" s="60"/>
      <c r="B24" s="61"/>
      <c r="C24" s="62"/>
      <c r="D24" s="63"/>
      <c r="E24" s="64"/>
      <c r="F24" s="65"/>
      <c r="G24" s="66"/>
      <c r="H24" s="67"/>
      <c r="I24" s="37"/>
      <c r="J24" s="37"/>
      <c r="K24" s="37"/>
      <c r="L24" s="68"/>
    </row>
    <row r="25" spans="1:12" ht="13.5">
      <c r="A25" s="35"/>
      <c r="B25" s="34"/>
      <c r="C25" s="36"/>
      <c r="D25" s="34"/>
      <c r="E25" s="35"/>
      <c r="F25" s="34"/>
      <c r="G25" s="34"/>
      <c r="H25" s="34"/>
      <c r="I25" s="34"/>
      <c r="J25" s="34"/>
      <c r="K25" s="34"/>
      <c r="L25" s="34"/>
    </row>
    <row r="26" spans="1:12" ht="13.5">
      <c r="A26" s="35"/>
      <c r="B26" s="34"/>
      <c r="C26" s="36"/>
      <c r="D26" s="34"/>
      <c r="E26" s="35"/>
      <c r="F26" s="34"/>
      <c r="G26" s="34"/>
      <c r="H26" s="34"/>
      <c r="I26" s="34"/>
      <c r="J26" s="34"/>
      <c r="K26" s="34"/>
      <c r="L26" s="34"/>
    </row>
  </sheetData>
  <sheetProtection/>
  <autoFilter ref="A4:L4"/>
  <mergeCells count="11">
    <mergeCell ref="H3:H4"/>
    <mergeCell ref="I3:K3"/>
    <mergeCell ref="L3:L4"/>
    <mergeCell ref="A1:L1"/>
    <mergeCell ref="A3:A4"/>
    <mergeCell ref="B3:B4"/>
    <mergeCell ref="C3:C4"/>
    <mergeCell ref="D3:D4"/>
    <mergeCell ref="E3:E4"/>
    <mergeCell ref="F3:F4"/>
    <mergeCell ref="G3:G4"/>
  </mergeCells>
  <conditionalFormatting sqref="A8:A24 G8:G24">
    <cfRule type="expression" priority="25" dxfId="2" stopIfTrue="1">
      <formula>$B8="支払終了"</formula>
    </cfRule>
    <cfRule type="expression" priority="26" dxfId="1" stopIfTrue="1">
      <formula>$B8="確定"</formula>
    </cfRule>
    <cfRule type="expression" priority="27" dxfId="0" stopIfTrue="1">
      <formula>$B8="出納"</formula>
    </cfRule>
  </conditionalFormatting>
  <conditionalFormatting sqref="A7:A24">
    <cfRule type="expression" priority="22" dxfId="2" stopIfTrue="1">
      <formula>$B7="支払終了"</formula>
    </cfRule>
    <cfRule type="expression" priority="23" dxfId="1" stopIfTrue="1">
      <formula>$B7="確定"</formula>
    </cfRule>
    <cfRule type="expression" priority="24" dxfId="0" stopIfTrue="1">
      <formula>$B7="出納"</formula>
    </cfRule>
  </conditionalFormatting>
  <conditionalFormatting sqref="A6">
    <cfRule type="expression" priority="19" dxfId="2" stopIfTrue="1">
      <formula>$B6="支払終了"</formula>
    </cfRule>
    <cfRule type="expression" priority="20" dxfId="1" stopIfTrue="1">
      <formula>$B6="確定"</formula>
    </cfRule>
    <cfRule type="expression" priority="21" dxfId="0" stopIfTrue="1">
      <formula>$B6="出納"</formula>
    </cfRule>
  </conditionalFormatting>
  <conditionalFormatting sqref="G7:G24">
    <cfRule type="expression" priority="16" dxfId="2" stopIfTrue="1">
      <formula>$B7="支払終了"</formula>
    </cfRule>
    <cfRule type="expression" priority="17" dxfId="1" stopIfTrue="1">
      <formula>$B7="確定"</formula>
    </cfRule>
    <cfRule type="expression" priority="18" dxfId="0" stopIfTrue="1">
      <formula>$B7="出納"</formula>
    </cfRule>
  </conditionalFormatting>
  <conditionalFormatting sqref="F7">
    <cfRule type="expression" priority="13" dxfId="2" stopIfTrue="1">
      <formula>$B7="支払終了"</formula>
    </cfRule>
    <cfRule type="expression" priority="14" dxfId="1" stopIfTrue="1">
      <formula>$B7="確定"</formula>
    </cfRule>
    <cfRule type="expression" priority="15" dxfId="0" stopIfTrue="1">
      <formula>$B7="出納"</formula>
    </cfRule>
  </conditionalFormatting>
  <conditionalFormatting sqref="A6:A16">
    <cfRule type="expression" priority="10" dxfId="2" stopIfTrue="1">
      <formula>$B6="支払終了"</formula>
    </cfRule>
    <cfRule type="expression" priority="11" dxfId="1" stopIfTrue="1">
      <formula>$B6="確定"</formula>
    </cfRule>
    <cfRule type="expression" priority="12" dxfId="0" stopIfTrue="1">
      <formula>$B6="出納"</formula>
    </cfRule>
  </conditionalFormatting>
  <conditionalFormatting sqref="A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G6:G10 G12:G23">
    <cfRule type="expression" priority="4" dxfId="2" stopIfTrue="1">
      <formula>$B6="支払終了"</formula>
    </cfRule>
    <cfRule type="expression" priority="5" dxfId="1" stopIfTrue="1">
      <formula>$B6="確定"</formula>
    </cfRule>
    <cfRule type="expression" priority="6" dxfId="0" stopIfTrue="1">
      <formula>$B6="出納"</formula>
    </cfRule>
  </conditionalFormatting>
  <conditionalFormatting sqref="F6">
    <cfRule type="expression" priority="1" dxfId="2" stopIfTrue="1">
      <formula>$B6="支払終了"</formula>
    </cfRule>
    <cfRule type="expression" priority="2" dxfId="1" stopIfTrue="1">
      <formula>$B6="確定"</formula>
    </cfRule>
    <cfRule type="expression" priority="3" dxfId="0" stopIfTrue="1">
      <formula>$B6="出納"</formula>
    </cfRule>
  </conditionalFormatting>
  <dataValidations count="3">
    <dataValidation type="list" allowBlank="1" showInputMessage="1" showErrorMessage="1" sqref="J5:J7 J9:J24">
      <formula1>#REF!</formula1>
    </dataValidation>
    <dataValidation type="list" allowBlank="1" showInputMessage="1" showErrorMessage="1" sqref="I5:I7 I9:I24">
      <formula1>#REF!</formula1>
    </dataValidation>
    <dataValidation allowBlank="1" showInputMessage="1" showErrorMessage="1" imeMode="off" sqref="A24 A5:A16 G24 G6:G10 G12:G16"/>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7" r:id="rId1"/>
  <headerFoot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2012-11-27T01:25:37Z</cp:lastPrinted>
  <dcterms:created xsi:type="dcterms:W3CDTF">2007-04-06T00:10:09Z</dcterms:created>
  <dcterms:modified xsi:type="dcterms:W3CDTF">2012-11-27T02:16:46Z</dcterms:modified>
  <cp:category/>
  <cp:version/>
  <cp:contentType/>
  <cp:contentStatus/>
</cp:coreProperties>
</file>