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065" activeTab="0"/>
  </bookViews>
  <sheets>
    <sheet name="付紙様式3" sheetId="1" r:id="rId1"/>
  </sheets>
  <externalReferences>
    <externalReference r:id="rId4"/>
  </externalReferences>
  <definedNames>
    <definedName name="_xlnm.Print_Area" localSheetId="0">'付紙様式3'!$A$1:$M$35</definedName>
    <definedName name="_xlnm.Print_Titles" localSheetId="0">'付紙様式3'!$1:$10</definedName>
    <definedName name="契約方式">'[1]マスタ'!$A$28:$A$30</definedName>
  </definedNames>
  <calcPr calcMode="manual" fullCalcOnLoad="1"/>
</workbook>
</file>

<file path=xl/sharedStrings.xml><?xml version="1.0" encoding="utf-8"?>
<sst xmlns="http://schemas.openxmlformats.org/spreadsheetml/2006/main" count="157" uniqueCount="80">
  <si>
    <t>契約担当官等の氏名並びにその所属する部局の名称及び所在地</t>
  </si>
  <si>
    <t>契約金額</t>
  </si>
  <si>
    <t>備　　考</t>
  </si>
  <si>
    <t>契約を締結した日</t>
  </si>
  <si>
    <t>契約の相手方の商号又は名称及び住所</t>
  </si>
  <si>
    <t>予定価格</t>
  </si>
  <si>
    <t>落札率</t>
  </si>
  <si>
    <t>一般競争入札・指名競争入札の別（総合評価の実施）</t>
  </si>
  <si>
    <t>物品役務等の名称及び数量</t>
  </si>
  <si>
    <t>法人番号</t>
  </si>
  <si>
    <t>付紙様式第３</t>
  </si>
  <si>
    <t>中央検査棟低温作業室冷凍機補修</t>
  </si>
  <si>
    <t>Anti-Gephyrin, Mouse-Mono(3B11)、外２１件</t>
  </si>
  <si>
    <t>日本医学図書館協会・日本薬学図書館協会電子ジャーナルコンソーシアム(LWW)</t>
  </si>
  <si>
    <t>冷却水用複合薬剤、外１件</t>
  </si>
  <si>
    <t>ボイラー用複合処理剤、外２件</t>
  </si>
  <si>
    <t>雑誌製本（A４版）、外２件</t>
  </si>
  <si>
    <t>ｲﾝﾌﾙｴﾝｻﾞHAﾜｸﾁﾝ</t>
  </si>
  <si>
    <t>支出負担行為担当官
防衛医科大学校事務局経理部長
水田　裕滋
埼玉県所沢市並木3-2</t>
  </si>
  <si>
    <t>一般競争入札</t>
  </si>
  <si>
    <t>同種の他の契約の予定価格を類推されるおそれがあるため公表しない。</t>
  </si>
  <si>
    <t>－</t>
  </si>
  <si>
    <t>単価契約</t>
  </si>
  <si>
    <t>ｽﾋﾟﾝﾗｻﾞ髄注12mg</t>
  </si>
  <si>
    <t>アルフレッサ㈱所沢支店
埼玉県所沢市北原町866-26</t>
  </si>
  <si>
    <t>3010001027880</t>
  </si>
  <si>
    <t>一般競争入札</t>
  </si>
  <si>
    <t>アルフレッサ(株)  埼玉県所沢市北原町866-26</t>
  </si>
  <si>
    <t>（株）Ｒａｇｇａ　Ｗｏｒｋｓ          埼玉県さいたま市北区宮原町3-46-1</t>
  </si>
  <si>
    <t>（株）高長            東京都文京区本駒込5丁目2番10号</t>
  </si>
  <si>
    <t>（株）紀伊國屋書店　　　　　　　　　　　　　　　　　　　　　　　埼玉県さいたま市浦和区常盤７丁目３番１６号</t>
  </si>
  <si>
    <t>みどり化学（株）　　　　東京都新宿区上落合３－１９－１２</t>
  </si>
  <si>
    <t>アクアス（株）北関東支店　　　　　　　　　　　　　　　埼玉県さいたま市南区文蔵5-31-11</t>
  </si>
  <si>
    <t>ロースハム、外５件</t>
  </si>
  <si>
    <t>厚焼卵、外７件</t>
  </si>
  <si>
    <t>（有）こうべや　　　　　　埼玉県日高市高萩東３－８－１</t>
  </si>
  <si>
    <t>（株）イチカワ　　　　　　埼玉県所沢市北中１－２４６－１</t>
  </si>
  <si>
    <t>6030001014296</t>
  </si>
  <si>
    <t>2010001004658</t>
  </si>
  <si>
    <t>4011101005131</t>
  </si>
  <si>
    <t>9011101020621</t>
  </si>
  <si>
    <t>8013201000173</t>
  </si>
  <si>
    <t>3030002120162</t>
  </si>
  <si>
    <t>9030001028062</t>
  </si>
  <si>
    <t>混合廃棄物収集運搬及び処分役務１式</t>
  </si>
  <si>
    <t>支出負担行為担当官
防衛医科大学校事務局経理部長
水田　裕滋
埼玉県所沢市並木3-2</t>
  </si>
  <si>
    <t>ゴンドラ設備整備役務１式</t>
  </si>
  <si>
    <t>機能分子同定定量システム点検１式</t>
  </si>
  <si>
    <t>スキー用具一式借上１,017式</t>
  </si>
  <si>
    <t>宿舎借上1,043人泊</t>
  </si>
  <si>
    <t>株式会社　高見屋旅館山形県山形市蔵王温泉５４</t>
  </si>
  <si>
    <t>リフト券　外2件</t>
  </si>
  <si>
    <t>朝食、昼食、夕食</t>
  </si>
  <si>
    <t>Aerospase Medicine and Human Performance 外46件</t>
  </si>
  <si>
    <t>同種の他の契約の予定価格を類推されるおそれがあるため公表しない。</t>
  </si>
  <si>
    <t>単価契約</t>
  </si>
  <si>
    <t>-</t>
  </si>
  <si>
    <t>公益法人の場合</t>
  </si>
  <si>
    <t>公益法人の区分</t>
  </si>
  <si>
    <t>国所管、都道府県所管の区分</t>
  </si>
  <si>
    <t>応札・応募者数</t>
  </si>
  <si>
    <t>観察装置</t>
  </si>
  <si>
    <t>支出負担行為担当官
防衛医科大学校事務局経理部長
水田  裕滋
埼玉県所沢市並木3-2</t>
  </si>
  <si>
    <t>ショーシンＥＭ株式会社
愛知県岡崎市赤渋町蔵西1番地１４</t>
  </si>
  <si>
    <t>3180301001098</t>
  </si>
  <si>
    <t>ドレンフィルター中空糸膜エレメント</t>
  </si>
  <si>
    <t>内外化学製品株式会社
東京都品川区南大井5丁目12番2号</t>
  </si>
  <si>
    <t>5010701007180</t>
  </si>
  <si>
    <t>ナカバヤシ(株)東京本社　　　　　　　　　　　　　東京都板橋区東坂下２丁目５番１号</t>
  </si>
  <si>
    <t>4120001086023</t>
  </si>
  <si>
    <t>株式会社　ヤマキ         埼玉県熊谷市大字三ケ尻字新山３８８４番地</t>
  </si>
  <si>
    <t>サンセイ（株）     東京支社東京都千代田区飯田橋４－７－１０</t>
  </si>
  <si>
    <t>株式会社　島津製作所　北関東支店           埼玉県さいたま市大宮区吉敷町１－４１　明治安田生命大宮吉敷町ビル８Ｆ</t>
  </si>
  <si>
    <t>山形スワローレンタサービス株式会社   山形県山形市あかねケ丘一丁目１２番１号</t>
  </si>
  <si>
    <t>株式会社　高見屋旅館                山形県山形市蔵王温泉５４</t>
  </si>
  <si>
    <t>株式会社　高見屋旅館                山形県山形市蔵王温泉５４</t>
  </si>
  <si>
    <t>（株）紀伊國屋書店　　　　　　　　埼玉県さいたま市浦和区常盤７丁目３番１６号</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</si>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</sst>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411]ggge&quot;年&quot;m&quot;月&quot;d&quot;日&quot;;@"/>
    <numFmt numFmtId="182" formatCode="0_);[Red]\(0\)"/>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6"/>
      <name val="游ゴシック"/>
      <family val="3"/>
    </font>
    <font>
      <sz val="12"/>
      <name val="ＭＳ ゴシック"/>
      <family val="3"/>
    </font>
    <font>
      <sz val="7"/>
      <name val="ＭＳ 明朝"/>
      <family val="1"/>
    </font>
    <font>
      <sz val="12"/>
      <name val="ＭＳ 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8"/>
      <color indexed="8"/>
      <name val="ＭＳ 明朝"/>
      <family val="1"/>
    </font>
    <font>
      <sz val="6"/>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
      <sz val="6"/>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8" fillId="0" borderId="0">
      <alignment/>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51">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5" fillId="0" borderId="10" xfId="62" applyFont="1" applyFill="1" applyBorder="1" applyAlignment="1">
      <alignment vertical="center" wrapText="1"/>
      <protection/>
    </xf>
    <xf numFmtId="58" fontId="5" fillId="0" borderId="10" xfId="62" applyNumberFormat="1" applyFont="1" applyFill="1" applyBorder="1" applyAlignment="1">
      <alignment horizontal="left" vertical="center" wrapText="1"/>
      <protection/>
    </xf>
    <xf numFmtId="0" fontId="5" fillId="0" borderId="10" xfId="62" applyFont="1" applyFill="1" applyBorder="1" applyAlignment="1">
      <alignment horizontal="center" vertical="center" wrapText="1"/>
      <protection/>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horizontal="right" vertical="center"/>
    </xf>
    <xf numFmtId="57" fontId="5" fillId="0" borderId="10" xfId="61" applyNumberFormat="1" applyFont="1" applyFill="1" applyBorder="1" applyAlignment="1" applyProtection="1">
      <alignment horizontal="left" vertical="center" wrapText="1" shrinkToFit="1"/>
      <protection locked="0"/>
    </xf>
    <xf numFmtId="58" fontId="5" fillId="0" borderId="10" xfId="62" applyNumberFormat="1" applyFont="1" applyFill="1" applyBorder="1" applyAlignment="1">
      <alignment horizontal="center" vertical="center" wrapText="1"/>
      <protection/>
    </xf>
    <xf numFmtId="0" fontId="4" fillId="0" borderId="0" xfId="0" applyFont="1" applyAlignment="1">
      <alignment horizontal="right" vertical="center" wrapText="1"/>
    </xf>
    <xf numFmtId="0" fontId="6" fillId="0" borderId="0" xfId="0" applyFont="1" applyAlignment="1">
      <alignment vertical="center" wrapText="1"/>
    </xf>
    <xf numFmtId="180" fontId="5" fillId="0" borderId="10" xfId="61" applyNumberFormat="1" applyFont="1" applyFill="1" applyBorder="1" applyAlignment="1" applyProtection="1">
      <alignment horizontal="left" vertical="center" wrapText="1"/>
      <protection locked="0"/>
    </xf>
    <xf numFmtId="0" fontId="5" fillId="0" borderId="10" xfId="0" applyFont="1" applyFill="1" applyBorder="1" applyAlignment="1" applyProtection="1">
      <alignment vertical="center" wrapText="1"/>
      <protection locked="0"/>
    </xf>
    <xf numFmtId="0" fontId="47" fillId="0" borderId="10" xfId="0" applyFont="1" applyFill="1" applyBorder="1" applyAlignment="1">
      <alignment vertical="center" wrapText="1"/>
    </xf>
    <xf numFmtId="180" fontId="5" fillId="0" borderId="10" xfId="61" applyNumberFormat="1" applyFont="1" applyFill="1" applyBorder="1" applyAlignment="1" applyProtection="1">
      <alignment vertical="center" shrinkToFit="1"/>
      <protection locked="0"/>
    </xf>
    <xf numFmtId="49" fontId="4" fillId="0" borderId="0" xfId="0" applyNumberFormat="1" applyFont="1" applyAlignment="1">
      <alignment horizontal="center" vertical="center"/>
    </xf>
    <xf numFmtId="49" fontId="6" fillId="0" borderId="0" xfId="0" applyNumberFormat="1" applyFont="1" applyAlignment="1">
      <alignment horizontal="center" vertical="center"/>
    </xf>
    <xf numFmtId="181" fontId="5" fillId="0" borderId="10" xfId="62" applyNumberFormat="1" applyFont="1" applyFill="1" applyBorder="1" applyAlignment="1">
      <alignment horizontal="left" vertical="center" wrapText="1"/>
      <protection/>
    </xf>
    <xf numFmtId="56" fontId="5" fillId="0" borderId="10" xfId="62" applyNumberFormat="1" applyFont="1" applyFill="1" applyBorder="1" applyAlignment="1">
      <alignment vertical="center" wrapText="1"/>
      <protection/>
    </xf>
    <xf numFmtId="180" fontId="5" fillId="0" borderId="10" xfId="62" applyNumberFormat="1" applyFont="1" applyFill="1" applyBorder="1" applyAlignment="1">
      <alignment horizontal="center" vertical="center" wrapText="1"/>
      <protection/>
    </xf>
    <xf numFmtId="180" fontId="5" fillId="0" borderId="10" xfId="62" applyNumberFormat="1" applyFont="1" applyFill="1" applyBorder="1" applyAlignment="1">
      <alignment vertical="center" wrapText="1"/>
      <protection/>
    </xf>
    <xf numFmtId="58" fontId="5" fillId="0" borderId="11" xfId="62" applyNumberFormat="1" applyFont="1" applyFill="1" applyBorder="1" applyAlignment="1">
      <alignment horizontal="center" vertical="center" wrapText="1"/>
      <protection/>
    </xf>
    <xf numFmtId="0" fontId="48" fillId="0" borderId="10" xfId="0" applyFont="1" applyFill="1" applyBorder="1" applyAlignment="1">
      <alignment vertical="center" wrapText="1"/>
    </xf>
    <xf numFmtId="0" fontId="5" fillId="0" borderId="10" xfId="61" applyFont="1" applyFill="1" applyBorder="1" applyAlignment="1" applyProtection="1">
      <alignment horizontal="left" vertical="center" wrapText="1" shrinkToFit="1"/>
      <protection locked="0"/>
    </xf>
    <xf numFmtId="56" fontId="5" fillId="0" borderId="10" xfId="61" applyNumberFormat="1" applyFont="1" applyFill="1" applyBorder="1" applyAlignment="1" applyProtection="1">
      <alignment horizontal="left" vertical="center" wrapText="1"/>
      <protection locked="0"/>
    </xf>
    <xf numFmtId="180" fontId="5" fillId="0" borderId="10" xfId="61" applyNumberFormat="1" applyFont="1" applyFill="1" applyBorder="1" applyAlignment="1" applyProtection="1">
      <alignment horizontal="right" vertical="center" shrinkToFit="1"/>
      <protection locked="0"/>
    </xf>
    <xf numFmtId="180" fontId="5" fillId="33" borderId="10" xfId="61" applyNumberFormat="1" applyFont="1" applyFill="1" applyBorder="1" applyAlignment="1" applyProtection="1">
      <alignment horizontal="right" vertical="center" shrinkToFit="1"/>
      <protection locked="0"/>
    </xf>
    <xf numFmtId="58" fontId="5" fillId="0" borderId="10" xfId="62" applyNumberFormat="1" applyFont="1" applyFill="1" applyBorder="1" applyAlignment="1">
      <alignment vertical="center" wrapText="1"/>
      <protection/>
    </xf>
    <xf numFmtId="181" fontId="5" fillId="0" borderId="10" xfId="61" applyNumberFormat="1" applyFont="1" applyFill="1" applyBorder="1" applyAlignment="1" applyProtection="1">
      <alignment vertical="center" shrinkToFit="1"/>
      <protection locked="0"/>
    </xf>
    <xf numFmtId="181" fontId="5" fillId="0" borderId="10" xfId="62" applyNumberFormat="1" applyFont="1" applyFill="1" applyBorder="1" applyAlignment="1">
      <alignment vertical="center" wrapText="1"/>
      <protection/>
    </xf>
    <xf numFmtId="56" fontId="9" fillId="0" borderId="10" xfId="62" applyNumberFormat="1" applyFont="1" applyFill="1" applyBorder="1" applyAlignment="1">
      <alignment vertical="center" wrapText="1"/>
      <protection/>
    </xf>
    <xf numFmtId="180" fontId="5" fillId="0" borderId="10" xfId="61" applyNumberFormat="1" applyFont="1" applyFill="1" applyBorder="1" applyAlignment="1" applyProtection="1">
      <alignment vertical="center" wrapText="1"/>
      <protection locked="0"/>
    </xf>
    <xf numFmtId="180" fontId="5" fillId="33" borderId="10" xfId="61" applyNumberFormat="1" applyFont="1" applyFill="1" applyBorder="1" applyAlignment="1" applyProtection="1">
      <alignment vertical="center" shrinkToFit="1"/>
      <protection locked="0"/>
    </xf>
    <xf numFmtId="49" fontId="5" fillId="0" borderId="10" xfId="62" applyNumberFormat="1" applyFont="1" applyFill="1" applyBorder="1" applyAlignment="1">
      <alignment horizontal="center" vertical="center" wrapText="1"/>
      <protection/>
    </xf>
    <xf numFmtId="182" fontId="5" fillId="0" borderId="10" xfId="62" applyNumberFormat="1" applyFont="1" applyFill="1" applyBorder="1" applyAlignment="1">
      <alignment horizontal="center" vertical="center" wrapText="1"/>
      <protection/>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5" fillId="0" borderId="0" xfId="0" applyFont="1" applyAlignment="1">
      <alignment horizontal="left" vertical="center" wrapText="1"/>
    </xf>
    <xf numFmtId="0" fontId="10" fillId="0" borderId="0" xfId="0" applyFont="1" applyAlignment="1">
      <alignment horizontal="center" vertical="center" wrapText="1"/>
    </xf>
    <xf numFmtId="49" fontId="5" fillId="0" borderId="12"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10" fillId="0" borderId="0" xfId="0" applyFont="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5'契約台帳(草野-高木)" xfId="61"/>
    <cellStyle name="標準_１６７調査票４案件best100（再検討）0914提出用" xfId="62"/>
    <cellStyle name="Followed Hyperlink" xfId="63"/>
    <cellStyle name="良い" xfId="64"/>
  </cellStyles>
  <dxfs count="13">
    <dxf>
      <fill>
        <patternFill>
          <bgColor theme="9" tint="-0.24993999302387238"/>
        </patternFill>
      </fill>
    </dxf>
    <dxf>
      <fill>
        <patternFill>
          <bgColor theme="9" tint="-0.24993999302387238"/>
        </patternFill>
      </fill>
    </dxf>
    <dxf>
      <fill>
        <patternFill>
          <bgColor theme="0"/>
        </patternFill>
      </fill>
    </dxf>
    <dxf>
      <fill>
        <patternFill patternType="solid">
          <bgColor theme="0"/>
        </patternFill>
      </fill>
    </dxf>
    <dxf>
      <fill>
        <patternFill>
          <bgColor theme="2" tint="-0.24993999302387238"/>
        </patternFill>
      </fill>
    </dxf>
    <dxf>
      <fill>
        <patternFill>
          <bgColor rgb="FFFFCCFF"/>
        </patternFill>
      </fill>
    </dxf>
    <dxf>
      <fill>
        <patternFill>
          <bgColor rgb="FFFFFFCC"/>
        </patternFill>
      </fill>
    </dxf>
    <dxf>
      <fill>
        <patternFill>
          <bgColor theme="4" tint="0.7999799847602844"/>
        </patternFill>
      </fill>
    </dxf>
    <dxf>
      <fill>
        <patternFill>
          <bgColor theme="9" tint="0.7999799847602844"/>
        </patternFill>
      </fill>
    </dxf>
    <dxf>
      <fill>
        <patternFill>
          <bgColor theme="6" tint="0.3999499976634979"/>
        </patternFill>
      </fill>
    </dxf>
    <dxf>
      <fill>
        <patternFill>
          <bgColor theme="9" tint="-0.24993999302387238"/>
        </patternFill>
      </fill>
    </dxf>
    <dxf>
      <fill>
        <patternFill>
          <bgColor theme="9" tint="-0.24993999302387238"/>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4179;&#25104;29&#24180;&#24230;&#22865;&#32004;&#21488;&#24115;&#65423;&#65405;&#65408;V9&#26032;&#31246;&#29575;.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
      <sheetName val="回付ﾃﾞｰﾀ"/>
      <sheetName val="契約台帳（11月契約100万以上）"/>
      <sheetName val="契約台帳（一元化用）"/>
      <sheetName val="契約台帳 (ファオローアップ）"/>
      <sheetName val="入力チェック、CSV作成用"/>
      <sheetName val="支払台帳（単契・年契（月・各期払）)"/>
      <sheetName val="マスタ"/>
      <sheetName val="業者マスタ"/>
      <sheetName val="予算科目"/>
      <sheetName val="契約内訳"/>
      <sheetName val="契約実績検索"/>
      <sheetName val="ADAMS"/>
      <sheetName val="DATA"/>
      <sheetName val="契約済通知書"/>
      <sheetName val="済通内訳書"/>
      <sheetName val="契約書"/>
      <sheetName val="調達実施伺"/>
      <sheetName val="伺内訳書"/>
      <sheetName val="予調書"/>
      <sheetName val="検査実績"/>
      <sheetName val="比較表"/>
      <sheetName val="請求書"/>
      <sheetName val="防医大様式入札（見積）書"/>
      <sheetName val="納品書"/>
      <sheetName val="役務完了"/>
      <sheetName val="修理完了"/>
      <sheetName val="賃貸借完了"/>
      <sheetName val="発注FAX"/>
      <sheetName val="状況票"/>
      <sheetName val="見積依頼FAX"/>
    </sheetNames>
    <sheetDataSet>
      <sheetData sheetId="7">
        <row r="28">
          <cell r="A28" t="str">
            <v>一般競争</v>
          </cell>
        </row>
        <row r="29">
          <cell r="A29" t="str">
            <v>指名競争</v>
          </cell>
        </row>
        <row r="30">
          <cell r="A30" t="str">
            <v>随意契約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R34"/>
  <sheetViews>
    <sheetView tabSelected="1" view="pageBreakPreview" zoomScaleSheetLayoutView="100" zoomScalePageLayoutView="0" workbookViewId="0" topLeftCell="A1">
      <selection activeCell="N9" sqref="N9"/>
    </sheetView>
  </sheetViews>
  <sheetFormatPr defaultColWidth="9.00390625" defaultRowHeight="13.5"/>
  <cols>
    <col min="1" max="1" width="25.625" style="1" customWidth="1"/>
    <col min="2" max="2" width="15.625" style="7" customWidth="1"/>
    <col min="3" max="3" width="14.375" style="1" customWidth="1"/>
    <col min="4" max="4" width="14.625" style="10" customWidth="1"/>
    <col min="5" max="5" width="14.625" style="20" customWidth="1"/>
    <col min="6" max="6" width="14.625" style="1" customWidth="1"/>
    <col min="7" max="7" width="14.625" style="7" customWidth="1"/>
    <col min="8" max="8" width="14.625" style="1" customWidth="1"/>
    <col min="9" max="9" width="6.50390625" style="1" bestFit="1" customWidth="1"/>
    <col min="10" max="12" width="6.50390625" style="1" customWidth="1"/>
    <col min="13" max="13" width="6.875" style="7" customWidth="1"/>
    <col min="14" max="16384" width="9.00390625" style="1" customWidth="1"/>
  </cols>
  <sheetData>
    <row r="1" spans="1:252" ht="13.5">
      <c r="A1" s="11"/>
      <c r="B1" s="11"/>
      <c r="C1" s="11"/>
      <c r="D1" s="14"/>
      <c r="F1" s="11"/>
      <c r="G1" s="11"/>
      <c r="H1" s="11"/>
      <c r="I1" s="11"/>
      <c r="J1" s="11"/>
      <c r="K1" s="11"/>
      <c r="L1" s="11"/>
      <c r="M1" s="11" t="s">
        <v>10</v>
      </c>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row>
    <row r="2" spans="1:252" ht="13.5">
      <c r="A2" s="11"/>
      <c r="B2" s="11"/>
      <c r="C2" s="11"/>
      <c r="D2" s="14"/>
      <c r="F2" s="11"/>
      <c r="G2" s="11"/>
      <c r="H2" s="11"/>
      <c r="I2" s="11"/>
      <c r="J2" s="11"/>
      <c r="K2" s="11"/>
      <c r="L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row>
    <row r="3" spans="1:252" ht="13.5">
      <c r="A3" s="11"/>
      <c r="B3" s="11"/>
      <c r="C3" s="11"/>
      <c r="D3" s="14"/>
      <c r="F3" s="11"/>
      <c r="G3" s="11"/>
      <c r="H3" s="11"/>
      <c r="I3" s="11"/>
      <c r="J3" s="11"/>
      <c r="K3" s="11"/>
      <c r="L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row>
    <row r="4" spans="1:252" ht="13.5" customHeight="1">
      <c r="A4" s="11"/>
      <c r="B4" s="11"/>
      <c r="C4" s="11"/>
      <c r="D4" s="14"/>
      <c r="F4" s="11"/>
      <c r="G4" s="11"/>
      <c r="H4" s="11"/>
      <c r="I4" s="11"/>
      <c r="J4" s="11"/>
      <c r="K4" s="11"/>
      <c r="L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row>
    <row r="5" spans="1:252" ht="13.5">
      <c r="A5" s="11"/>
      <c r="B5" s="11"/>
      <c r="C5" s="11"/>
      <c r="D5" s="14"/>
      <c r="F5" s="11"/>
      <c r="G5" s="11"/>
      <c r="H5" s="11"/>
      <c r="I5" s="11"/>
      <c r="J5" s="11"/>
      <c r="K5" s="11"/>
      <c r="L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row>
    <row r="6" spans="1:13" ht="45" customHeight="1">
      <c r="A6" s="47" t="s">
        <v>77</v>
      </c>
      <c r="B6" s="50"/>
      <c r="C6" s="50"/>
      <c r="D6" s="50"/>
      <c r="E6" s="50"/>
      <c r="F6" s="50"/>
      <c r="G6" s="50"/>
      <c r="H6" s="50"/>
      <c r="I6" s="50"/>
      <c r="J6" s="50"/>
      <c r="K6" s="50"/>
      <c r="L6" s="50"/>
      <c r="M6" s="50"/>
    </row>
    <row r="9" spans="1:13" s="2" customFormat="1" ht="24.75" customHeight="1">
      <c r="A9" s="43" t="s">
        <v>8</v>
      </c>
      <c r="B9" s="43" t="s">
        <v>0</v>
      </c>
      <c r="C9" s="43" t="s">
        <v>3</v>
      </c>
      <c r="D9" s="43" t="s">
        <v>4</v>
      </c>
      <c r="E9" s="48" t="s">
        <v>9</v>
      </c>
      <c r="F9" s="43" t="s">
        <v>7</v>
      </c>
      <c r="G9" s="43" t="s">
        <v>5</v>
      </c>
      <c r="H9" s="43" t="s">
        <v>1</v>
      </c>
      <c r="I9" s="43" t="s">
        <v>6</v>
      </c>
      <c r="J9" s="45" t="s">
        <v>57</v>
      </c>
      <c r="K9" s="45"/>
      <c r="L9" s="45"/>
      <c r="M9" s="43" t="s">
        <v>2</v>
      </c>
    </row>
    <row r="10" spans="1:13" s="2" customFormat="1" ht="24.75" customHeight="1">
      <c r="A10" s="44"/>
      <c r="B10" s="44"/>
      <c r="C10" s="44"/>
      <c r="D10" s="44"/>
      <c r="E10" s="49"/>
      <c r="F10" s="44"/>
      <c r="G10" s="44"/>
      <c r="H10" s="44"/>
      <c r="I10" s="44"/>
      <c r="J10" s="27" t="s">
        <v>58</v>
      </c>
      <c r="K10" s="27" t="s">
        <v>59</v>
      </c>
      <c r="L10" s="27" t="s">
        <v>60</v>
      </c>
      <c r="M10" s="44"/>
    </row>
    <row r="11" spans="1:13" s="6" customFormat="1" ht="61.5" customHeight="1">
      <c r="A11" s="17" t="s">
        <v>17</v>
      </c>
      <c r="B11" s="12" t="s">
        <v>18</v>
      </c>
      <c r="C11" s="13">
        <v>43046</v>
      </c>
      <c r="D11" s="18" t="s">
        <v>27</v>
      </c>
      <c r="E11" s="38" t="s">
        <v>25</v>
      </c>
      <c r="F11" s="5" t="s">
        <v>19</v>
      </c>
      <c r="G11" s="16" t="s">
        <v>20</v>
      </c>
      <c r="H11" s="30">
        <v>2638980</v>
      </c>
      <c r="I11" s="13" t="s">
        <v>21</v>
      </c>
      <c r="J11" s="26"/>
      <c r="K11" s="26"/>
      <c r="L11" s="26"/>
      <c r="M11" s="5"/>
    </row>
    <row r="12" spans="1:13" s="6" customFormat="1" ht="61.5" customHeight="1">
      <c r="A12" s="17" t="s">
        <v>11</v>
      </c>
      <c r="B12" s="12" t="s">
        <v>18</v>
      </c>
      <c r="C12" s="13">
        <v>43046</v>
      </c>
      <c r="D12" s="18" t="s">
        <v>28</v>
      </c>
      <c r="E12" s="38" t="s">
        <v>37</v>
      </c>
      <c r="F12" s="5" t="s">
        <v>19</v>
      </c>
      <c r="G12" s="16" t="s">
        <v>20</v>
      </c>
      <c r="H12" s="30">
        <v>1188000</v>
      </c>
      <c r="I12" s="13" t="s">
        <v>21</v>
      </c>
      <c r="J12" s="13"/>
      <c r="K12" s="13"/>
      <c r="L12" s="13"/>
      <c r="M12" s="5"/>
    </row>
    <row r="13" spans="1:13" s="6" customFormat="1" ht="61.5" customHeight="1">
      <c r="A13" s="17" t="s">
        <v>12</v>
      </c>
      <c r="B13" s="12" t="s">
        <v>18</v>
      </c>
      <c r="C13" s="13">
        <v>43060</v>
      </c>
      <c r="D13" s="18" t="s">
        <v>29</v>
      </c>
      <c r="E13" s="38" t="s">
        <v>38</v>
      </c>
      <c r="F13" s="5" t="s">
        <v>19</v>
      </c>
      <c r="G13" s="16" t="s">
        <v>20</v>
      </c>
      <c r="H13" s="30">
        <v>2419848</v>
      </c>
      <c r="I13" s="13" t="s">
        <v>21</v>
      </c>
      <c r="J13" s="13"/>
      <c r="K13" s="13"/>
      <c r="L13" s="13"/>
      <c r="M13" s="5"/>
    </row>
    <row r="14" spans="1:13" s="6" customFormat="1" ht="61.5" customHeight="1">
      <c r="A14" s="17" t="s">
        <v>13</v>
      </c>
      <c r="B14" s="12" t="s">
        <v>18</v>
      </c>
      <c r="C14" s="13">
        <v>43063</v>
      </c>
      <c r="D14" s="18" t="s">
        <v>30</v>
      </c>
      <c r="E14" s="38" t="s">
        <v>39</v>
      </c>
      <c r="F14" s="5" t="s">
        <v>19</v>
      </c>
      <c r="G14" s="16" t="s">
        <v>20</v>
      </c>
      <c r="H14" s="30">
        <v>1233246</v>
      </c>
      <c r="I14" s="13" t="s">
        <v>21</v>
      </c>
      <c r="J14" s="13"/>
      <c r="K14" s="13"/>
      <c r="L14" s="13"/>
      <c r="M14" s="5"/>
    </row>
    <row r="15" spans="1:13" s="6" customFormat="1" ht="61.5" customHeight="1">
      <c r="A15" s="17" t="s">
        <v>14</v>
      </c>
      <c r="B15" s="12" t="s">
        <v>18</v>
      </c>
      <c r="C15" s="13">
        <v>43067</v>
      </c>
      <c r="D15" s="18" t="s">
        <v>31</v>
      </c>
      <c r="E15" s="38" t="s">
        <v>40</v>
      </c>
      <c r="F15" s="5" t="s">
        <v>19</v>
      </c>
      <c r="G15" s="16" t="s">
        <v>20</v>
      </c>
      <c r="H15" s="30">
        <v>2549232</v>
      </c>
      <c r="I15" s="13" t="s">
        <v>21</v>
      </c>
      <c r="J15" s="13"/>
      <c r="K15" s="13"/>
      <c r="L15" s="13"/>
      <c r="M15" s="5"/>
    </row>
    <row r="16" spans="1:13" s="6" customFormat="1" ht="61.5" customHeight="1">
      <c r="A16" s="17" t="s">
        <v>15</v>
      </c>
      <c r="B16" s="12" t="s">
        <v>18</v>
      </c>
      <c r="C16" s="13">
        <v>43067</v>
      </c>
      <c r="D16" s="18" t="s">
        <v>32</v>
      </c>
      <c r="E16" s="38" t="s">
        <v>41</v>
      </c>
      <c r="F16" s="5" t="s">
        <v>19</v>
      </c>
      <c r="G16" s="16" t="s">
        <v>20</v>
      </c>
      <c r="H16" s="30">
        <v>7873200</v>
      </c>
      <c r="I16" s="13" t="s">
        <v>21</v>
      </c>
      <c r="J16" s="13"/>
      <c r="K16" s="13"/>
      <c r="L16" s="13"/>
      <c r="M16" s="5"/>
    </row>
    <row r="17" spans="1:13" s="6" customFormat="1" ht="61.5" customHeight="1">
      <c r="A17" s="17" t="s">
        <v>16</v>
      </c>
      <c r="B17" s="12" t="s">
        <v>18</v>
      </c>
      <c r="C17" s="13">
        <v>43060</v>
      </c>
      <c r="D17" s="18" t="s">
        <v>68</v>
      </c>
      <c r="E17" s="38" t="s">
        <v>69</v>
      </c>
      <c r="F17" s="5" t="s">
        <v>19</v>
      </c>
      <c r="G17" s="16" t="s">
        <v>20</v>
      </c>
      <c r="H17" s="31">
        <v>1490400</v>
      </c>
      <c r="I17" s="13" t="s">
        <v>21</v>
      </c>
      <c r="J17" s="13"/>
      <c r="K17" s="13"/>
      <c r="L17" s="13"/>
      <c r="M17" s="5" t="s">
        <v>22</v>
      </c>
    </row>
    <row r="18" spans="1:13" s="6" customFormat="1" ht="61.5" customHeight="1">
      <c r="A18" s="17" t="s">
        <v>33</v>
      </c>
      <c r="B18" s="12" t="s">
        <v>18</v>
      </c>
      <c r="C18" s="32">
        <v>43055</v>
      </c>
      <c r="D18" s="18" t="s">
        <v>35</v>
      </c>
      <c r="E18" s="38" t="s">
        <v>42</v>
      </c>
      <c r="F18" s="5" t="s">
        <v>19</v>
      </c>
      <c r="G18" s="36" t="s">
        <v>20</v>
      </c>
      <c r="H18" s="37">
        <v>1281143</v>
      </c>
      <c r="I18" s="13" t="s">
        <v>21</v>
      </c>
      <c r="J18" s="13"/>
      <c r="K18" s="13"/>
      <c r="L18" s="13"/>
      <c r="M18" s="5" t="s">
        <v>22</v>
      </c>
    </row>
    <row r="19" spans="1:13" s="6" customFormat="1" ht="61.5" customHeight="1">
      <c r="A19" s="17" t="s">
        <v>34</v>
      </c>
      <c r="B19" s="12" t="s">
        <v>18</v>
      </c>
      <c r="C19" s="32">
        <v>43055</v>
      </c>
      <c r="D19" s="18" t="s">
        <v>36</v>
      </c>
      <c r="E19" s="38" t="s">
        <v>43</v>
      </c>
      <c r="F19" s="5" t="s">
        <v>19</v>
      </c>
      <c r="G19" s="36" t="s">
        <v>20</v>
      </c>
      <c r="H19" s="37">
        <v>1801008</v>
      </c>
      <c r="I19" s="13" t="s">
        <v>21</v>
      </c>
      <c r="J19" s="13"/>
      <c r="K19" s="13"/>
      <c r="L19" s="13"/>
      <c r="M19" s="5" t="s">
        <v>22</v>
      </c>
    </row>
    <row r="20" spans="1:13" s="6" customFormat="1" ht="61.5" customHeight="1">
      <c r="A20" s="17" t="s">
        <v>23</v>
      </c>
      <c r="B20" s="12" t="s">
        <v>18</v>
      </c>
      <c r="C20" s="33">
        <v>43066</v>
      </c>
      <c r="D20" s="29" t="s">
        <v>24</v>
      </c>
      <c r="E20" s="38" t="s">
        <v>25</v>
      </c>
      <c r="F20" s="5" t="s">
        <v>26</v>
      </c>
      <c r="G20" s="36" t="s">
        <v>20</v>
      </c>
      <c r="H20" s="19">
        <v>9227218</v>
      </c>
      <c r="I20" s="13" t="s">
        <v>21</v>
      </c>
      <c r="J20" s="13"/>
      <c r="K20" s="13"/>
      <c r="L20" s="13"/>
      <c r="M20" s="5"/>
    </row>
    <row r="21" spans="1:13" s="6" customFormat="1" ht="61.5" customHeight="1">
      <c r="A21" s="3" t="s">
        <v>44</v>
      </c>
      <c r="B21" s="12" t="s">
        <v>45</v>
      </c>
      <c r="C21" s="34">
        <v>43052</v>
      </c>
      <c r="D21" s="23" t="s">
        <v>70</v>
      </c>
      <c r="E21" s="39">
        <v>3030001085299</v>
      </c>
      <c r="F21" s="5" t="s">
        <v>19</v>
      </c>
      <c r="G21" s="25" t="s">
        <v>54</v>
      </c>
      <c r="H21" s="25">
        <v>1540080</v>
      </c>
      <c r="I21" s="24" t="s">
        <v>56</v>
      </c>
      <c r="J21" s="24"/>
      <c r="K21" s="24"/>
      <c r="L21" s="24"/>
      <c r="M21" s="5"/>
    </row>
    <row r="22" spans="1:13" s="6" customFormat="1" ht="61.5" customHeight="1">
      <c r="A22" s="3" t="s">
        <v>46</v>
      </c>
      <c r="B22" s="12" t="s">
        <v>45</v>
      </c>
      <c r="C22" s="34">
        <v>43052</v>
      </c>
      <c r="D22" s="23" t="s">
        <v>71</v>
      </c>
      <c r="E22" s="39">
        <v>3120001055482</v>
      </c>
      <c r="F22" s="5" t="s">
        <v>19</v>
      </c>
      <c r="G22" s="25" t="s">
        <v>54</v>
      </c>
      <c r="H22" s="25">
        <v>1706400</v>
      </c>
      <c r="I22" s="24" t="s">
        <v>56</v>
      </c>
      <c r="J22" s="24"/>
      <c r="K22" s="24"/>
      <c r="L22" s="24"/>
      <c r="M22" s="5"/>
    </row>
    <row r="23" spans="1:13" s="6" customFormat="1" ht="61.5" customHeight="1">
      <c r="A23" s="3" t="s">
        <v>47</v>
      </c>
      <c r="B23" s="12" t="s">
        <v>45</v>
      </c>
      <c r="C23" s="34">
        <v>43052</v>
      </c>
      <c r="D23" s="35" t="s">
        <v>72</v>
      </c>
      <c r="E23" s="39">
        <v>6130001021068</v>
      </c>
      <c r="F23" s="5" t="s">
        <v>19</v>
      </c>
      <c r="G23" s="25" t="s">
        <v>54</v>
      </c>
      <c r="H23" s="25">
        <v>3520800</v>
      </c>
      <c r="I23" s="24" t="s">
        <v>56</v>
      </c>
      <c r="J23" s="24"/>
      <c r="K23" s="24"/>
      <c r="L23" s="24"/>
      <c r="M23" s="5"/>
    </row>
    <row r="24" spans="1:13" s="6" customFormat="1" ht="61.5" customHeight="1">
      <c r="A24" s="3" t="s">
        <v>48</v>
      </c>
      <c r="B24" s="12" t="s">
        <v>45</v>
      </c>
      <c r="C24" s="34">
        <v>43059</v>
      </c>
      <c r="D24" s="23" t="s">
        <v>73</v>
      </c>
      <c r="E24" s="39">
        <v>2390001002112</v>
      </c>
      <c r="F24" s="5" t="s">
        <v>19</v>
      </c>
      <c r="G24" s="25" t="s">
        <v>54</v>
      </c>
      <c r="H24" s="25">
        <v>1830600</v>
      </c>
      <c r="I24" s="24" t="s">
        <v>56</v>
      </c>
      <c r="J24" s="24"/>
      <c r="K24" s="24"/>
      <c r="L24" s="24"/>
      <c r="M24" s="5" t="s">
        <v>55</v>
      </c>
    </row>
    <row r="25" spans="1:13" s="6" customFormat="1" ht="61.5" customHeight="1">
      <c r="A25" s="3" t="s">
        <v>49</v>
      </c>
      <c r="B25" s="12" t="s">
        <v>45</v>
      </c>
      <c r="C25" s="34">
        <v>43059</v>
      </c>
      <c r="D25" s="23" t="s">
        <v>50</v>
      </c>
      <c r="E25" s="39">
        <v>4390001001087</v>
      </c>
      <c r="F25" s="5" t="s">
        <v>19</v>
      </c>
      <c r="G25" s="25" t="s">
        <v>54</v>
      </c>
      <c r="H25" s="25">
        <v>4505760</v>
      </c>
      <c r="I25" s="24" t="s">
        <v>56</v>
      </c>
      <c r="J25" s="24"/>
      <c r="K25" s="24"/>
      <c r="L25" s="24"/>
      <c r="M25" s="5" t="s">
        <v>55</v>
      </c>
    </row>
    <row r="26" spans="1:13" s="6" customFormat="1" ht="61.5" customHeight="1">
      <c r="A26" s="3" t="s">
        <v>51</v>
      </c>
      <c r="B26" s="12" t="s">
        <v>45</v>
      </c>
      <c r="C26" s="34">
        <v>43059</v>
      </c>
      <c r="D26" s="23" t="s">
        <v>74</v>
      </c>
      <c r="E26" s="39">
        <v>4390001001087</v>
      </c>
      <c r="F26" s="5" t="s">
        <v>19</v>
      </c>
      <c r="G26" s="25" t="s">
        <v>54</v>
      </c>
      <c r="H26" s="25">
        <v>3970000</v>
      </c>
      <c r="I26" s="24" t="s">
        <v>56</v>
      </c>
      <c r="J26" s="24"/>
      <c r="K26" s="24"/>
      <c r="L26" s="24"/>
      <c r="M26" s="5" t="s">
        <v>55</v>
      </c>
    </row>
    <row r="27" spans="1:13" s="6" customFormat="1" ht="61.5" customHeight="1">
      <c r="A27" s="3" t="s">
        <v>52</v>
      </c>
      <c r="B27" s="12" t="s">
        <v>45</v>
      </c>
      <c r="C27" s="34">
        <v>43059</v>
      </c>
      <c r="D27" s="23" t="s">
        <v>75</v>
      </c>
      <c r="E27" s="39">
        <v>4390001001087</v>
      </c>
      <c r="F27" s="5" t="s">
        <v>19</v>
      </c>
      <c r="G27" s="25" t="s">
        <v>54</v>
      </c>
      <c r="H27" s="25">
        <v>2879650</v>
      </c>
      <c r="I27" s="24" t="s">
        <v>56</v>
      </c>
      <c r="J27" s="24"/>
      <c r="K27" s="24"/>
      <c r="L27" s="24"/>
      <c r="M27" s="5" t="s">
        <v>55</v>
      </c>
    </row>
    <row r="28" spans="1:13" s="6" customFormat="1" ht="61.5" customHeight="1">
      <c r="A28" s="3" t="s">
        <v>53</v>
      </c>
      <c r="B28" s="12" t="s">
        <v>45</v>
      </c>
      <c r="C28" s="22">
        <v>43063</v>
      </c>
      <c r="D28" s="23" t="s">
        <v>76</v>
      </c>
      <c r="E28" s="39">
        <v>4011101005131</v>
      </c>
      <c r="F28" s="5" t="s">
        <v>19</v>
      </c>
      <c r="G28" s="25" t="s">
        <v>54</v>
      </c>
      <c r="H28" s="25">
        <v>5704389</v>
      </c>
      <c r="I28" s="24" t="s">
        <v>56</v>
      </c>
      <c r="J28" s="24"/>
      <c r="K28" s="24"/>
      <c r="L28" s="24"/>
      <c r="M28" s="5"/>
    </row>
    <row r="29" spans="1:13" s="6" customFormat="1" ht="61.5" customHeight="1">
      <c r="A29" s="3" t="s">
        <v>61</v>
      </c>
      <c r="B29" s="28" t="s">
        <v>62</v>
      </c>
      <c r="C29" s="4">
        <v>43040</v>
      </c>
      <c r="D29" s="3" t="s">
        <v>63</v>
      </c>
      <c r="E29" s="38" t="s">
        <v>64</v>
      </c>
      <c r="F29" s="5" t="s">
        <v>19</v>
      </c>
      <c r="G29" s="3" t="s">
        <v>54</v>
      </c>
      <c r="H29" s="25">
        <v>2490000</v>
      </c>
      <c r="I29" s="13" t="s">
        <v>56</v>
      </c>
      <c r="J29" s="4"/>
      <c r="K29" s="4"/>
      <c r="L29" s="4"/>
      <c r="M29" s="5"/>
    </row>
    <row r="30" spans="1:13" s="6" customFormat="1" ht="61.5" customHeight="1">
      <c r="A30" s="3" t="s">
        <v>65</v>
      </c>
      <c r="B30" s="28" t="s">
        <v>62</v>
      </c>
      <c r="C30" s="4">
        <v>43059</v>
      </c>
      <c r="D30" s="3" t="s">
        <v>66</v>
      </c>
      <c r="E30" s="38" t="s">
        <v>67</v>
      </c>
      <c r="F30" s="5" t="s">
        <v>19</v>
      </c>
      <c r="G30" s="3" t="s">
        <v>54</v>
      </c>
      <c r="H30" s="25">
        <v>1749600</v>
      </c>
      <c r="I30" s="13" t="s">
        <v>56</v>
      </c>
      <c r="J30" s="4"/>
      <c r="K30" s="4"/>
      <c r="L30" s="4"/>
      <c r="M30" s="5"/>
    </row>
    <row r="31" ht="9.75" customHeight="1"/>
    <row r="32" spans="1:13" s="40" customFormat="1" ht="16.5" customHeight="1">
      <c r="A32" s="40" t="s">
        <v>78</v>
      </c>
      <c r="B32" s="41"/>
      <c r="D32" s="42"/>
      <c r="E32" s="41"/>
      <c r="G32" s="41"/>
      <c r="M32" s="41"/>
    </row>
    <row r="33" spans="1:13" s="40" customFormat="1" ht="16.5" customHeight="1">
      <c r="A33" s="46" t="s">
        <v>79</v>
      </c>
      <c r="B33" s="46"/>
      <c r="C33" s="46"/>
      <c r="D33" s="46"/>
      <c r="E33" s="46"/>
      <c r="F33" s="46"/>
      <c r="G33" s="46"/>
      <c r="H33" s="46"/>
      <c r="I33" s="46"/>
      <c r="J33" s="46"/>
      <c r="K33" s="46"/>
      <c r="L33" s="46"/>
      <c r="M33" s="46"/>
    </row>
    <row r="34" spans="1:13" ht="13.5">
      <c r="A34" s="8"/>
      <c r="B34" s="9"/>
      <c r="C34" s="8"/>
      <c r="D34" s="15"/>
      <c r="E34" s="21"/>
      <c r="F34" s="8"/>
      <c r="G34" s="9"/>
      <c r="H34" s="8"/>
      <c r="I34" s="8"/>
      <c r="J34" s="8"/>
      <c r="K34" s="8"/>
      <c r="L34" s="8"/>
      <c r="M34" s="9"/>
    </row>
  </sheetData>
  <sheetProtection/>
  <mergeCells count="13">
    <mergeCell ref="M9:M10"/>
    <mergeCell ref="J9:L9"/>
    <mergeCell ref="A6:M6"/>
    <mergeCell ref="A33:M33"/>
    <mergeCell ref="A9:A10"/>
    <mergeCell ref="B9:B10"/>
    <mergeCell ref="C9:C10"/>
    <mergeCell ref="D9:D10"/>
    <mergeCell ref="E9:E10"/>
    <mergeCell ref="F9:F10"/>
    <mergeCell ref="G9:G10"/>
    <mergeCell ref="H9:H10"/>
    <mergeCell ref="I9:I10"/>
  </mergeCells>
  <conditionalFormatting sqref="H11 H13:H16">
    <cfRule type="expression" priority="13" dxfId="0">
      <formula>$AD11&lt;$AC11</formula>
    </cfRule>
  </conditionalFormatting>
  <conditionalFormatting sqref="H12">
    <cfRule type="expression" priority="12" dxfId="0">
      <formula>$AD12&lt;$AC12</formula>
    </cfRule>
  </conditionalFormatting>
  <conditionalFormatting sqref="H17">
    <cfRule type="expression" priority="11" dxfId="0">
      <formula>$AD17&lt;$AC17</formula>
    </cfRule>
  </conditionalFormatting>
  <conditionalFormatting sqref="A20">
    <cfRule type="expression" priority="4" dxfId="9">
      <formula>$C20="契約書(請書)待ち"</formula>
    </cfRule>
    <cfRule type="expression" priority="5" dxfId="8">
      <formula>$C20="請求書待ち"</formula>
    </cfRule>
    <cfRule type="expression" priority="6" dxfId="7">
      <formula>$C20="決済済"</formula>
    </cfRule>
    <cfRule type="expression" priority="7" dxfId="6">
      <formula>$C20="納品書(完了届）待ち"</formula>
    </cfRule>
    <cfRule type="expression" priority="8" dxfId="5">
      <formula>$C20="準備OK"</formula>
    </cfRule>
  </conditionalFormatting>
  <conditionalFormatting sqref="A20">
    <cfRule type="expression" priority="3" dxfId="4">
      <formula>$C20="年間保守"</formula>
    </cfRule>
    <cfRule type="expression" priority="9" dxfId="3">
      <formula>FIND("支出",$C20)&gt;0</formula>
    </cfRule>
    <cfRule type="expression" priority="10" dxfId="2">
      <formula>$C20="支払済"</formula>
    </cfRule>
  </conditionalFormatting>
  <conditionalFormatting sqref="H19">
    <cfRule type="expression" priority="2" dxfId="0">
      <formula>$AD19&lt;$AC19</formula>
    </cfRule>
  </conditionalFormatting>
  <conditionalFormatting sqref="H18">
    <cfRule type="expression" priority="1" dxfId="0">
      <formula>$AD18&lt;$AC18</formula>
    </cfRule>
  </conditionalFormatting>
  <dataValidations count="1">
    <dataValidation allowBlank="1" showInputMessage="1" showErrorMessage="1" imeMode="hiragana" sqref="A11:A20"/>
  </dataValidations>
  <printOptions horizontalCentered="1"/>
  <pageMargins left="0.4330708661417323" right="0.1968503937007874" top="0.9448818897637796" bottom="0.4330708661417323" header="0.35433070866141736" footer="0.31496062992125984"/>
  <pageSetup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防衛医科大学校</cp:lastModifiedBy>
  <cp:lastPrinted>2018-01-19T11:55:31Z</cp:lastPrinted>
  <dcterms:created xsi:type="dcterms:W3CDTF">2005-02-04T02:27:22Z</dcterms:created>
  <dcterms:modified xsi:type="dcterms:W3CDTF">2018-01-21T23:47:27Z</dcterms:modified>
  <cp:category/>
  <cp:version/>
  <cp:contentType/>
  <cp:contentStatus/>
</cp:coreProperties>
</file>