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09\71X\7012（ＯＣ）\"/>
    </mc:Choice>
  </mc:AlternateContent>
  <xr:revisionPtr revIDLastSave="0" documentId="13_ncr:1_{83C1D091-901B-433D-81A3-B8737AA1E52D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9" i="58" l="1"/>
  <c r="I10" i="58" l="1"/>
  <c r="I11" i="58"/>
  <c r="I12" i="58"/>
  <c r="I13" i="58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<sst xmlns="http://schemas.openxmlformats.org/spreadsheetml/2006/main" count="38" uniqueCount="31">
  <si>
    <t>単位</t>
    <rPh sb="0" eb="2">
      <t>タンイ</t>
    </rPh>
    <phoneticPr fontId="31"/>
  </si>
  <si>
    <t>調達要求番号：</t>
    <rPh sb="0" eb="2">
      <t>チョウタツ</t>
    </rPh>
    <rPh sb="2" eb="4">
      <t>ヨウキュウ</t>
    </rPh>
    <rPh sb="4" eb="6">
      <t>バンゴウ</t>
    </rPh>
    <phoneticPr fontId="31"/>
  </si>
  <si>
    <t>防衛医科大学校</t>
    <rPh sb="0" eb="2">
      <t>ボウエイ</t>
    </rPh>
    <rPh sb="2" eb="4">
      <t>イカ</t>
    </rPh>
    <rPh sb="4" eb="7">
      <t>ダイガッコウ</t>
    </rPh>
    <phoneticPr fontId="31"/>
  </si>
  <si>
    <t>住所</t>
    <rPh sb="0" eb="2">
      <t>ジュウショ</t>
    </rPh>
    <phoneticPr fontId="31"/>
  </si>
  <si>
    <t>代表者名</t>
    <rPh sb="0" eb="3">
      <t>ダイヒョウシャ</t>
    </rPh>
    <rPh sb="3" eb="4">
      <t>メイ</t>
    </rPh>
    <phoneticPr fontId="31"/>
  </si>
  <si>
    <t>担当者</t>
    <rPh sb="0" eb="3">
      <t>タントウシャ</t>
    </rPh>
    <phoneticPr fontId="31"/>
  </si>
  <si>
    <t>殿</t>
    <rPh sb="0" eb="1">
      <t>トノ</t>
    </rPh>
    <phoneticPr fontId="31"/>
  </si>
  <si>
    <t>品　名　等</t>
    <rPh sb="0" eb="1">
      <t>シナ</t>
    </rPh>
    <rPh sb="2" eb="3">
      <t>ナ</t>
    </rPh>
    <rPh sb="4" eb="5">
      <t>トウ</t>
    </rPh>
    <phoneticPr fontId="31"/>
  </si>
  <si>
    <t>合　　　　　計</t>
    <rPh sb="0" eb="1">
      <t>ゴウ</t>
    </rPh>
    <rPh sb="6" eb="7">
      <t>ケイ</t>
    </rPh>
    <phoneticPr fontId="31"/>
  </si>
  <si>
    <t>箱</t>
  </si>
  <si>
    <t>TEL</t>
    <phoneticPr fontId="31"/>
  </si>
  <si>
    <t>会社名等</t>
    <rPh sb="0" eb="2">
      <t>カイシャ</t>
    </rPh>
    <rPh sb="2" eb="3">
      <t>メイ</t>
    </rPh>
    <rPh sb="3" eb="4">
      <t>ナド</t>
    </rPh>
    <phoneticPr fontId="31"/>
  </si>
  <si>
    <t>　</t>
    <phoneticPr fontId="31"/>
  </si>
  <si>
    <t>納入場所</t>
    <rPh sb="0" eb="2">
      <t>ノウニュウ</t>
    </rPh>
    <rPh sb="2" eb="4">
      <t>バショ</t>
    </rPh>
    <phoneticPr fontId="31"/>
  </si>
  <si>
    <t>履行期限</t>
    <rPh sb="0" eb="2">
      <t>リコウ</t>
    </rPh>
    <rPh sb="2" eb="4">
      <t>キゲン</t>
    </rPh>
    <phoneticPr fontId="31"/>
  </si>
  <si>
    <t>金額（円）</t>
    <rPh sb="0" eb="2">
      <t>キンガク</t>
    </rPh>
    <rPh sb="3" eb="4">
      <t>エン</t>
    </rPh>
    <phoneticPr fontId="31"/>
  </si>
  <si>
    <t>単価（円）</t>
    <rPh sb="0" eb="2">
      <t>タンカ</t>
    </rPh>
    <rPh sb="3" eb="4">
      <t>エン</t>
    </rPh>
    <phoneticPr fontId="31"/>
  </si>
  <si>
    <t>数量</t>
    <rPh sb="0" eb="2">
      <t>スウリョウ</t>
    </rPh>
    <phoneticPr fontId="38"/>
  </si>
  <si>
    <t>規格等</t>
    <rPh sb="0" eb="2">
      <t>キカク</t>
    </rPh>
    <rPh sb="2" eb="3">
      <t>トウ</t>
    </rPh>
    <phoneticPr fontId="31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</si>
  <si>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1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</si>
  <si>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1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</si>
  <si>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1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</si>
  <si>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</si>
  <si>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8"/>
  </si>
  <si>
    <t>04-09-71X-7012</t>
  </si>
  <si>
    <t>ﾄﾅｰｶｰﾄﾘｯｼﾞ</t>
  </si>
  <si>
    <t>以下余白</t>
  </si>
  <si>
    <t xml:space="preserve">ﾘｺｰ600436 　IM C2000用　
ﾌﾞﾗｯｸ </t>
    <phoneticPr fontId="31"/>
  </si>
  <si>
    <t xml:space="preserve">ﾘｺｰ600437 　IM C2000用　
ｲｴﾛｰ </t>
    <phoneticPr fontId="31"/>
  </si>
  <si>
    <t xml:space="preserve">ﾘｺｰ600438 　IM C2000用　
ﾏｾﾞﾝﾀ </t>
    <phoneticPr fontId="31"/>
  </si>
  <si>
    <t xml:space="preserve">ﾘｺｰ600439　 IM C2000用　
ｼｱﾝ 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</si>
</sst>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0" formatCode="&quot;¥&quot;#,##0\-;[Red]&quot;¥&quot;\-#,##0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5" fillId="0" borderId="0"/>
    <xf numFmtId="0" fontId="39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4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5" fillId="0" borderId="0" xfId="73" applyFont="1" applyAlignment="1">
      <alignment vertical="center"/>
    </xf>
    <xf numFmtId="0" fontId="35" fillId="0" borderId="15" xfId="73" applyFont="1" applyBorder="1" applyAlignment="1" applyProtection="1">
      <alignment vertical="center"/>
      <protection locked="0"/>
    </xf>
    <xf numFmtId="0" fontId="35" fillId="0" borderId="0" xfId="73" applyFont="1" applyAlignment="1" applyProtection="1">
      <alignment vertical="center"/>
      <protection locked="0"/>
    </xf>
    <xf numFmtId="0" fontId="35" fillId="0" borderId="0" xfId="73" applyFont="1" applyFill="1" applyBorder="1" applyAlignment="1" applyProtection="1">
      <alignment horizontal="center" vertical="center" wrapText="1"/>
      <protection locked="0"/>
    </xf>
    <xf numFmtId="0" fontId="35" fillId="0" borderId="0" xfId="73" applyFont="1" applyAlignment="1" applyProtection="1">
      <alignment horizontal="distributed" vertical="center"/>
      <protection locked="0"/>
    </xf>
    <xf numFmtId="0" fontId="35" fillId="0" borderId="0" xfId="73" applyFont="1" applyFill="1" applyBorder="1" applyAlignment="1" applyProtection="1">
      <alignment horizontal="left" vertical="center"/>
      <protection locked="0"/>
    </xf>
    <xf numFmtId="0" fontId="35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5" fillId="0" borderId="0" xfId="73" applyFont="1" applyFill="1" applyBorder="1" applyAlignment="1">
      <alignment vertical="center"/>
    </xf>
    <xf numFmtId="0" fontId="35" fillId="0" borderId="0" xfId="73" applyFont="1" applyFill="1" applyBorder="1" applyAlignment="1">
      <alignment horizontal="center" vertical="center" wrapText="1"/>
    </xf>
    <xf numFmtId="0" fontId="36" fillId="0" borderId="0" xfId="73" applyFont="1" applyAlignment="1">
      <alignment vertical="center"/>
    </xf>
    <xf numFmtId="0" fontId="35" fillId="0" borderId="17" xfId="73" applyFont="1" applyBorder="1" applyAlignment="1">
      <alignment horizontal="center" vertical="center"/>
    </xf>
    <xf numFmtId="38" fontId="35" fillId="0" borderId="17" xfId="73" applyNumberFormat="1" applyFont="1" applyBorder="1" applyAlignment="1">
      <alignment vertical="center"/>
    </xf>
    <xf numFmtId="0" fontId="35" fillId="0" borderId="17" xfId="73" applyFont="1" applyBorder="1" applyAlignment="1">
      <alignment horizontal="center" vertical="center" wrapText="1"/>
    </xf>
    <xf numFmtId="0" fontId="35" fillId="0" borderId="18" xfId="73" applyFont="1" applyBorder="1" applyAlignment="1">
      <alignment horizontal="center" vertical="center"/>
    </xf>
    <xf numFmtId="0" fontId="43" fillId="0" borderId="0" xfId="73" applyFont="1" applyAlignment="1">
      <alignment vertical="center"/>
    </xf>
    <xf numFmtId="0" fontId="42" fillId="0" borderId="15" xfId="73" applyFont="1" applyBorder="1" applyAlignment="1">
      <alignment vertical="center"/>
    </xf>
    <xf numFmtId="0" fontId="42" fillId="0" borderId="0" xfId="73" applyFont="1" applyAlignment="1">
      <alignment vertical="center" shrinkToFit="1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0" fontId="37" fillId="0" borderId="0" xfId="73" applyFont="1" applyAlignment="1" applyProtection="1">
      <alignment horizontal="center" vertical="center"/>
      <protection locked="0"/>
    </xf>
    <xf numFmtId="0" fontId="49" fillId="0" borderId="0" xfId="0" applyFont="1" applyAlignment="1">
      <alignment vertical="top"/>
    </xf>
    <xf numFmtId="0" fontId="35" fillId="0" borderId="17" xfId="73" applyNumberFormat="1" applyFont="1" applyBorder="1" applyAlignment="1">
      <alignment horizontal="center" vertical="center" shrinkToFit="1"/>
    </xf>
    <xf numFmtId="0" fontId="35" fillId="0" borderId="17" xfId="39" applyNumberFormat="1" applyFont="1" applyBorder="1" applyAlignment="1">
      <alignment horizontal="right" vertical="center" shrinkToFit="1"/>
    </xf>
    <xf numFmtId="0" fontId="35" fillId="0" borderId="17" xfId="39" applyNumberFormat="1" applyFont="1" applyBorder="1" applyAlignment="1" applyProtection="1">
      <alignment vertical="center" shrinkToFit="1"/>
      <protection locked="0"/>
    </xf>
    <xf numFmtId="0" fontId="35" fillId="0" borderId="17" xfId="39" applyNumberFormat="1" applyFont="1" applyBorder="1" applyAlignment="1">
      <alignment vertical="center" shrinkToFit="1"/>
    </xf>
    <xf numFmtId="0" fontId="35" fillId="0" borderId="17" xfId="56" applyNumberFormat="1" applyFont="1" applyBorder="1" applyAlignment="1">
      <alignment horizontal="right" vertical="center" shrinkToFit="1"/>
    </xf>
    <xf numFmtId="0" fontId="35" fillId="0" borderId="16" xfId="73" applyNumberFormat="1" applyFont="1" applyBorder="1" applyAlignment="1">
      <alignment horizontal="left" vertical="center" wrapText="1"/>
    </xf>
    <xf numFmtId="0" fontId="35" fillId="0" borderId="21" xfId="73" applyNumberFormat="1" applyFont="1" applyBorder="1" applyAlignment="1">
      <alignment horizontal="left" vertical="center" wrapText="1"/>
    </xf>
    <xf numFmtId="0" fontId="35" fillId="0" borderId="16" xfId="73" applyNumberFormat="1" applyFont="1" applyBorder="1" applyAlignment="1">
      <alignment vertical="center" wrapText="1"/>
    </xf>
    <xf numFmtId="0" fontId="35" fillId="0" borderId="21" xfId="73" applyNumberFormat="1" applyFont="1" applyBorder="1" applyAlignment="1">
      <alignment vertical="center" wrapText="1"/>
    </xf>
    <xf numFmtId="0" fontId="35" fillId="0" borderId="0" xfId="73" applyFont="1" applyAlignment="1" applyProtection="1">
      <alignment horizontal="distributed" vertical="center"/>
      <protection locked="0"/>
    </xf>
    <xf numFmtId="0" fontId="35" fillId="0" borderId="16" xfId="73" applyFont="1" applyBorder="1" applyAlignment="1">
      <alignment horizontal="center" vertical="center"/>
    </xf>
    <xf numFmtId="0" fontId="35" fillId="0" borderId="21" xfId="73" applyFont="1" applyBorder="1" applyAlignment="1">
      <alignment horizontal="center" vertical="center"/>
    </xf>
    <xf numFmtId="0" fontId="35" fillId="0" borderId="2" xfId="73" applyFont="1" applyBorder="1" applyAlignment="1">
      <alignment horizontal="center" vertical="center"/>
    </xf>
    <xf numFmtId="179" fontId="35" fillId="0" borderId="16" xfId="73" applyNumberFormat="1" applyFont="1" applyBorder="1" applyAlignment="1">
      <alignment horizontal="center" vertical="center" wrapText="1"/>
    </xf>
    <xf numFmtId="179" fontId="35" fillId="0" borderId="2" xfId="73" applyNumberFormat="1" applyFont="1" applyBorder="1" applyAlignment="1">
      <alignment horizontal="center" vertical="center" wrapText="1"/>
    </xf>
    <xf numFmtId="179" fontId="35" fillId="0" borderId="21" xfId="73" applyNumberFormat="1" applyFont="1" applyBorder="1" applyAlignment="1">
      <alignment horizontal="center" vertical="center" wrapText="1"/>
    </xf>
    <xf numFmtId="0" fontId="35" fillId="0" borderId="0" xfId="73" applyFont="1" applyAlignment="1">
      <alignment horizontal="left" vertical="center" wrapText="1"/>
    </xf>
    <xf numFmtId="0" fontId="35" fillId="0" borderId="0" xfId="73" applyFont="1" applyFill="1" applyBorder="1" applyAlignment="1" applyProtection="1">
      <alignment horizontal="distributed" vertical="center" wrapText="1"/>
      <protection locked="0"/>
    </xf>
    <xf numFmtId="179" fontId="36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0" fontId="45" fillId="0" borderId="15" xfId="73" applyFont="1" applyBorder="1" applyAlignment="1">
      <alignment horizontal="center" vertical="center"/>
    </xf>
    <xf numFmtId="180" fontId="44" fillId="0" borderId="12" xfId="39" applyNumberFormat="1" applyFont="1" applyBorder="1" applyAlignment="1" applyProtection="1">
      <alignment horizontal="center" vertical="center"/>
      <protection locked="0"/>
    </xf>
    <xf numFmtId="180" fontId="44" fillId="0" borderId="14" xfId="39" applyNumberFormat="1" applyFont="1" applyBorder="1" applyAlignment="1" applyProtection="1">
      <alignment horizontal="center" vertical="center"/>
      <protection locked="0"/>
    </xf>
    <xf numFmtId="180" fontId="44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5" xfId="73" applyFont="1" applyFill="1" applyBorder="1" applyAlignment="1">
      <alignment vertical="center"/>
    </xf>
    <xf numFmtId="49" fontId="35" fillId="0" borderId="16" xfId="73" applyNumberFormat="1" applyFont="1" applyBorder="1" applyAlignment="1">
      <alignment horizontal="left" vertical="center" wrapText="1"/>
    </xf>
    <xf numFmtId="49" fontId="35" fillId="0" borderId="16" xfId="73" applyNumberFormat="1" applyFont="1" applyBorder="1" applyAlignment="1">
      <alignment vertical="center" wrapText="1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81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D15" sqref="D15:E15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7" t="s">
        <v>19</v>
      </c>
      <c r="E2" s="47"/>
      <c r="F2" s="47"/>
      <c r="G2" s="47"/>
      <c r="H2" s="1" t="s">
        <v>12</v>
      </c>
    </row>
    <row r="3" spans="1:9" ht="13.5" customHeight="1" x14ac:dyDescent="0.15"/>
    <row r="4" spans="1:9" ht="13.5" customHeight="1" x14ac:dyDescent="0.15">
      <c r="D4" s="48" t="str">
        <f>IF(E4=0,"\","")</f>
        <v>\</v>
      </c>
      <c r="E4" s="50">
        <f>+I21</f>
        <v>0</v>
      </c>
      <c r="F4" s="51"/>
      <c r="G4" s="52"/>
    </row>
    <row r="5" spans="1:9" ht="16.5" customHeight="1" x14ac:dyDescent="0.15">
      <c r="D5" s="49"/>
      <c r="E5" s="53"/>
      <c r="F5" s="53"/>
      <c r="G5" s="54"/>
    </row>
    <row r="7" spans="1:9" ht="24" customHeight="1" x14ac:dyDescent="0.15"/>
    <row r="8" spans="1:9" ht="16.5" customHeight="1" x14ac:dyDescent="0.15">
      <c r="B8" s="17" t="s">
        <v>1</v>
      </c>
      <c r="C8" s="55" t="s">
        <v>24</v>
      </c>
      <c r="D8" s="55"/>
      <c r="E8" s="55"/>
      <c r="F8" s="55"/>
      <c r="G8" s="16"/>
    </row>
    <row r="9" spans="1:9" ht="27" customHeight="1" x14ac:dyDescent="0.15">
      <c r="B9" s="37" t="s">
        <v>7</v>
      </c>
      <c r="C9" s="38"/>
      <c r="D9" s="37" t="s">
        <v>18</v>
      </c>
      <c r="E9" s="38"/>
      <c r="F9" s="15" t="s">
        <v>0</v>
      </c>
      <c r="G9" s="14" t="s">
        <v>17</v>
      </c>
      <c r="H9" s="12" t="s">
        <v>16</v>
      </c>
      <c r="I9" s="12" t="s">
        <v>15</v>
      </c>
    </row>
    <row r="10" spans="1:9" ht="27" customHeight="1" x14ac:dyDescent="0.15">
      <c r="B10" s="56" t="s">
        <v>25</v>
      </c>
      <c r="C10" s="33"/>
      <c r="D10" s="57" t="s">
        <v>27</v>
      </c>
      <c r="E10" s="35"/>
      <c r="F10" s="27" t="s">
        <v>9</v>
      </c>
      <c r="G10" s="28">
        <v>15</v>
      </c>
      <c r="H10" s="29"/>
      <c r="I10" s="30">
        <f>IFERROR(G10*H10,"")</f>
        <v>0</v>
      </c>
    </row>
    <row r="11" spans="1:9" ht="27" customHeight="1" x14ac:dyDescent="0.15">
      <c r="B11" s="32" t="s">
        <v>25</v>
      </c>
      <c r="C11" s="33"/>
      <c r="D11" s="34" t="s">
        <v>28</v>
      </c>
      <c r="E11" s="35"/>
      <c r="F11" s="27" t="s">
        <v>9</v>
      </c>
      <c r="G11" s="28">
        <v>23</v>
      </c>
      <c r="H11" s="29"/>
      <c r="I11" s="30">
        <f t="shared" ref="I11:I19" si="0">IFERROR(G11*H11,"")</f>
        <v>0</v>
      </c>
    </row>
    <row r="12" spans="1:9" ht="27" customHeight="1" x14ac:dyDescent="0.15">
      <c r="B12" s="32" t="s">
        <v>25</v>
      </c>
      <c r="C12" s="33"/>
      <c r="D12" s="34" t="s">
        <v>29</v>
      </c>
      <c r="E12" s="35"/>
      <c r="F12" s="27" t="s">
        <v>9</v>
      </c>
      <c r="G12" s="28">
        <v>23</v>
      </c>
      <c r="H12" s="29"/>
      <c r="I12" s="30">
        <f t="shared" si="0"/>
        <v>0</v>
      </c>
    </row>
    <row r="13" spans="1:9" ht="27" customHeight="1" x14ac:dyDescent="0.15">
      <c r="B13" s="32" t="s">
        <v>25</v>
      </c>
      <c r="C13" s="33"/>
      <c r="D13" s="34" t="s">
        <v>30</v>
      </c>
      <c r="E13" s="35"/>
      <c r="F13" s="27" t="s">
        <v>9</v>
      </c>
      <c r="G13" s="28">
        <v>23</v>
      </c>
      <c r="H13" s="29"/>
      <c r="I13" s="30">
        <f t="shared" si="0"/>
        <v>0</v>
      </c>
    </row>
    <row r="14" spans="1:9" ht="27" customHeight="1" x14ac:dyDescent="0.15">
      <c r="B14" s="32" t="s">
        <v>26</v>
      </c>
      <c r="C14" s="33"/>
      <c r="D14" s="34">
        <v>0</v>
      </c>
      <c r="E14" s="35"/>
      <c r="F14" s="27">
        <v>0</v>
      </c>
      <c r="G14" s="28">
        <v>0</v>
      </c>
      <c r="H14" s="29"/>
      <c r="I14" s="30">
        <f t="shared" si="0"/>
        <v>0</v>
      </c>
    </row>
    <row r="15" spans="1:9" ht="27" customHeight="1" x14ac:dyDescent="0.15">
      <c r="B15" s="32">
        <v>0</v>
      </c>
      <c r="C15" s="33"/>
      <c r="D15" s="34">
        <v>0</v>
      </c>
      <c r="E15" s="35"/>
      <c r="F15" s="27">
        <v>0</v>
      </c>
      <c r="G15" s="28">
        <v>0</v>
      </c>
      <c r="H15" s="29"/>
      <c r="I15" s="30">
        <f t="shared" si="0"/>
        <v>0</v>
      </c>
    </row>
    <row r="16" spans="1:9" ht="27" customHeight="1" x14ac:dyDescent="0.15">
      <c r="B16" s="32">
        <v>0</v>
      </c>
      <c r="C16" s="33"/>
      <c r="D16" s="34">
        <v>0</v>
      </c>
      <c r="E16" s="35"/>
      <c r="F16" s="27">
        <v>0</v>
      </c>
      <c r="G16" s="31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37" t="s">
        <v>8</v>
      </c>
      <c r="C21" s="39"/>
      <c r="D21" s="39"/>
      <c r="E21" s="39"/>
      <c r="F21" s="39"/>
      <c r="G21" s="39"/>
      <c r="H21" s="38"/>
      <c r="I21" s="13">
        <f>SUM(I10:I20)</f>
        <v>0</v>
      </c>
    </row>
    <row r="22" spans="1:20" ht="27" customHeight="1" x14ac:dyDescent="0.15">
      <c r="B22" s="12" t="s">
        <v>14</v>
      </c>
      <c r="C22" s="40">
        <v>44957</v>
      </c>
      <c r="D22" s="41"/>
      <c r="E22" s="42"/>
      <c r="F22" s="37" t="s">
        <v>13</v>
      </c>
      <c r="G22" s="38"/>
      <c r="H22" s="37" t="s">
        <v>2</v>
      </c>
      <c r="I22" s="38"/>
    </row>
    <row r="24" spans="1:20" s="21" customFormat="1" ht="14.25" x14ac:dyDescent="0.15">
      <c r="A24" s="19" t="s">
        <v>20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21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45">
        <v>44896</v>
      </c>
      <c r="H27" s="46"/>
      <c r="I27" s="46"/>
    </row>
    <row r="28" spans="1:20" ht="26.25" customHeight="1" x14ac:dyDescent="0.15">
      <c r="B28" s="43" t="s">
        <v>23</v>
      </c>
      <c r="C28" s="43"/>
      <c r="D28" s="43"/>
      <c r="I28" s="1" t="s">
        <v>12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43"/>
      <c r="C29" s="43"/>
      <c r="D29" s="43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44" t="s">
        <v>3</v>
      </c>
      <c r="E33" s="44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36" t="s">
        <v>11</v>
      </c>
      <c r="E35" s="36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36" t="s">
        <v>4</v>
      </c>
      <c r="E37" s="36"/>
      <c r="F37" s="7"/>
      <c r="G37" s="6"/>
      <c r="H37" s="4"/>
      <c r="I37" s="25" t="s">
        <v>22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10</v>
      </c>
      <c r="E40" s="2"/>
      <c r="F40" s="2"/>
      <c r="G40" s="2"/>
      <c r="H40" s="2" t="s">
        <v>5</v>
      </c>
      <c r="I40" s="2"/>
    </row>
  </sheetData>
  <mergeCells count="37">
    <mergeCell ref="B13:C13"/>
    <mergeCell ref="D13:E13"/>
    <mergeCell ref="E4:G5"/>
    <mergeCell ref="C8:F8"/>
    <mergeCell ref="B9:C9"/>
    <mergeCell ref="D9:E9"/>
    <mergeCell ref="B10:C10"/>
    <mergeCell ref="D10:E10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</mergeCells>
  <phoneticPr fontId="31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2022-11-17T08:10:27Z</cp:lastPrinted>
  <dcterms:created xsi:type="dcterms:W3CDTF">2014-04-14T01:05:10Z</dcterms:created>
  <dcterms:modified xsi:type="dcterms:W3CDTF">2022-11-17T12:10:19Z</dcterms:modified>
</cp:coreProperties>
</file>