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065" activeTab="0"/>
  </bookViews>
  <sheets>
    <sheet name="付紙様式3" sheetId="1" r:id="rId1"/>
  </sheets>
  <externalReferences>
    <externalReference r:id="rId4"/>
  </externalReferences>
  <definedNames>
    <definedName name="_xlnm.Print_Area" localSheetId="0">'付紙様式3'!$A$1:$M$31</definedName>
    <definedName name="_xlnm.Print_Titles" localSheetId="0">'付紙様式3'!$1:$10</definedName>
    <definedName name="契約方式">'[1]マスタ'!$A$28:$A$30</definedName>
  </definedNames>
  <calcPr fullCalcOnLoad="1"/>
</workbook>
</file>

<file path=xl/sharedStrings.xml><?xml version="1.0" encoding="utf-8"?>
<sst xmlns="http://schemas.openxmlformats.org/spreadsheetml/2006/main" count="138" uniqueCount="71">
  <si>
    <t>契約担当官等の氏名並びにその所属する部局の名称及び所在地</t>
  </si>
  <si>
    <t>契約金額</t>
  </si>
  <si>
    <t>備　　考</t>
  </si>
  <si>
    <t>契約を締結した日</t>
  </si>
  <si>
    <t>契約の相手方の商号又は名称及び住所</t>
  </si>
  <si>
    <t>予定価格</t>
  </si>
  <si>
    <t>落札率</t>
  </si>
  <si>
    <t>一般競争入札・指名競争入札の別（総合評価の実施）</t>
  </si>
  <si>
    <t>物品役務等の名称及び数量</t>
  </si>
  <si>
    <t>法人番号</t>
  </si>
  <si>
    <t>付紙様式第３</t>
  </si>
  <si>
    <t>公益法人の場合</t>
  </si>
  <si>
    <t>公益法人の区分</t>
  </si>
  <si>
    <t>国所管、都道府県所管の区分</t>
  </si>
  <si>
    <t>応札・応募者数</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</si>
  <si>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</si>
  <si>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</si>
  <si>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</si>
  <si>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支出負担行為担当官
防衛医科大学校事務局経理部長
水田　裕滋
埼玉県所沢市並木3-2</t>
  </si>
  <si>
    <t>一般競争入札</t>
  </si>
  <si>
    <t>同種の他の契約の予定価格を類推されるおそれがあるため公表しない。</t>
  </si>
  <si>
    <t>ヤマホーム(株)　　　　　埼玉県所沢市林２－１１３－７</t>
  </si>
  <si>
    <t>武道館放送設備補修</t>
  </si>
  <si>
    <t>放射線棟撮影室内装等補修</t>
  </si>
  <si>
    <t>遺伝子解析</t>
  </si>
  <si>
    <t>Rabbit beta-Thromboglobulin, beta-TG ELISA Kit、外５件</t>
  </si>
  <si>
    <t>(株)電創            埼玉県久喜市河原井町１９番地</t>
  </si>
  <si>
    <t>(株)マクロジェン・ジャパン　　　　　　　　　　京都府京都市左京区吉田本町３６－１　京都大学国際科学イノベーション棟３Ｆ</t>
  </si>
  <si>
    <t>アズサイエンス(株)首都圏支店化学埼玉営業所　　　　　　　　　　埼玉県坂戸市塚越１２２４－１</t>
  </si>
  <si>
    <t>－</t>
  </si>
  <si>
    <t>B型肝炎ワクチン</t>
  </si>
  <si>
    <t>支出負担行為担当官
防衛医科大学校事務局経理部長
水田 裕滋
埼玉県所沢市並木3-2</t>
  </si>
  <si>
    <t>3010001027880</t>
  </si>
  <si>
    <t>ゾスパタ錠40ｍｇ、外7件</t>
  </si>
  <si>
    <t>6400001000845</t>
  </si>
  <si>
    <t>単価契約</t>
  </si>
  <si>
    <t xml:space="preserve">ラコ－ルＮＦ配合経腸用液　抹茶フレ－バ－　200ｍＬ、外5件
</t>
  </si>
  <si>
    <t>5010001087238</t>
  </si>
  <si>
    <t>Visible Body-Anatomy &amp; Physiology5.0-Complete Access-Perpetual Access2017/2018 1式</t>
  </si>
  <si>
    <t>実験台配線配管・接続・据付役務 1式</t>
  </si>
  <si>
    <t>給排気設備清掃役務 1式</t>
  </si>
  <si>
    <t>画像提示装置設置役務 1式</t>
  </si>
  <si>
    <t>アルフレッサ(株)所沢支店               埼玉県所沢市北原町866-26</t>
  </si>
  <si>
    <t>(株)スズケン所沢支店
埼玉県所沢市小手指南２－２２－２</t>
  </si>
  <si>
    <t>(株)メディセオ
東京都中央区八重洲２丁目７番１５号</t>
  </si>
  <si>
    <t>(有)岡本設備工業
茨城県結城郡八千代町菅谷１３２３－２</t>
  </si>
  <si>
    <t>丸善雄松堂(株)
東京都港区海岸１丁目９番１８号　国際浜松町ビル</t>
  </si>
  <si>
    <t>加藤商事(株)
埼玉県所沢市けやき台２－３１－２</t>
  </si>
  <si>
    <t>ＮＥＣネットワーク・センサ(株)
東京都府中市日新町一丁目１０番地</t>
  </si>
  <si>
    <t>電卓　外90件</t>
  </si>
  <si>
    <t>支出負担行為担当官
防衛医科大学校事務局経理部長
水田　裕滋
埼玉県所沢市並木3-2</t>
  </si>
  <si>
    <t>3250001013460</t>
  </si>
  <si>
    <t>一般競争入札</t>
  </si>
  <si>
    <t>同種の他の契約の予定価格を類推されるおそれがあるため公表しない。</t>
  </si>
  <si>
    <t>トナーカートリッジ　外16件</t>
  </si>
  <si>
    <t>9120001111321</t>
  </si>
  <si>
    <t>臨床化学検査</t>
  </si>
  <si>
    <t>5180001038959</t>
  </si>
  <si>
    <t>自走式自動飼育装置等修理</t>
  </si>
  <si>
    <t>5012701001452</t>
  </si>
  <si>
    <t>人工肺　外1件</t>
  </si>
  <si>
    <t>9030001070691</t>
  </si>
  <si>
    <t>無影灯</t>
  </si>
  <si>
    <t>1030001024993</t>
  </si>
  <si>
    <t>アダプタ３P変換２P　外48件</t>
  </si>
  <si>
    <t>(株)インフィニティ東京営業所
東京都千代田区内神田１－９－１２興亜第２ビル６Ｆ</t>
  </si>
  <si>
    <t>(株)リーアルネット
大阪府大阪市平野区長吉長原３丁目１５－２６</t>
  </si>
  <si>
    <t>(株)カーク
愛知県名古屋市中区丸の内三丁目８番５号</t>
  </si>
  <si>
    <t>ジャパンカスタム(株)
東京都東村山市久米川町３－３０－２５</t>
  </si>
  <si>
    <t>株式会社(株)
埼玉県東松山市元宿２丁目３６番地２０</t>
  </si>
  <si>
    <t>(株)ヘルス
埼玉県所沢市弥生町２９９２－３</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</si>
</sst>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411]ggge&quot;年&quot;m&quot;月&quot;d&quot;日&quot;;@"/>
    <numFmt numFmtId="182" formatCode="0_);[Red]\(0\)"/>
    <numFmt numFmtId="183" formatCode="&quot;¥&quot;#,##0_);[Red]\(&quot;¥&quot;#,##0\)"/>
    <numFmt numFmtId="184" formatCode="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6"/>
      <name val="游ゴシック"/>
      <family val="3"/>
    </font>
    <font>
      <sz val="12"/>
      <name val="ＭＳ ゴシック"/>
      <family val="3"/>
    </font>
    <font>
      <sz val="12"/>
      <name val="ＭＳ 明朝"/>
      <family val="1"/>
    </font>
    <font>
      <sz val="6"/>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6"/>
      <color indexed="8"/>
      <name val="ＭＳ 明朝"/>
      <family val="1"/>
    </font>
    <font>
      <sz val="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8" fillId="0" borderId="0">
      <alignment/>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9">
    <xf numFmtId="0" fontId="0" fillId="0" borderId="0" xfId="0" applyAlignment="1">
      <alignment vertical="center"/>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58" fontId="5" fillId="0" borderId="10" xfId="62" applyNumberFormat="1" applyFont="1" applyFill="1" applyBorder="1" applyAlignment="1">
      <alignment horizontal="center" vertical="center" wrapText="1"/>
      <protection/>
    </xf>
    <xf numFmtId="0" fontId="47" fillId="0" borderId="10" xfId="0" applyFont="1" applyFill="1" applyBorder="1" applyAlignment="1">
      <alignment vertical="center" wrapText="1"/>
    </xf>
    <xf numFmtId="49" fontId="5" fillId="0" borderId="10" xfId="62" applyNumberFormat="1"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8" fillId="0" borderId="10"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horizontal="right" vertical="center" wrapText="1"/>
    </xf>
    <xf numFmtId="49" fontId="4" fillId="0" borderId="0" xfId="0" applyNumberFormat="1" applyFont="1" applyFill="1" applyAlignment="1">
      <alignment horizontal="center" vertical="center"/>
    </xf>
    <xf numFmtId="0" fontId="4" fillId="0" borderId="0" xfId="0" applyFont="1" applyFill="1" applyAlignment="1">
      <alignment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57" fontId="5" fillId="0" borderId="10" xfId="61" applyNumberFormat="1" applyFont="1" applyFill="1" applyBorder="1" applyAlignment="1" applyProtection="1">
      <alignment horizontal="left" vertical="center" wrapText="1" shrinkToFit="1"/>
      <protection locked="0"/>
    </xf>
    <xf numFmtId="182" fontId="5" fillId="0" borderId="10" xfId="62" applyNumberFormat="1" applyFont="1" applyFill="1" applyBorder="1" applyAlignment="1">
      <alignment horizontal="center" vertical="center" wrapText="1"/>
      <protection/>
    </xf>
    <xf numFmtId="180" fontId="5" fillId="0" borderId="10" xfId="61" applyNumberFormat="1" applyFont="1" applyFill="1" applyBorder="1" applyAlignment="1" applyProtection="1">
      <alignment horizontal="left" vertical="center" wrapText="1"/>
      <protection locked="0"/>
    </xf>
    <xf numFmtId="38" fontId="5" fillId="0" borderId="10" xfId="49" applyFont="1" applyFill="1" applyBorder="1" applyAlignment="1">
      <alignment vertical="center" wrapText="1"/>
    </xf>
    <xf numFmtId="58" fontId="5" fillId="0" borderId="12" xfId="62" applyNumberFormat="1" applyFont="1" applyFill="1" applyBorder="1" applyAlignment="1">
      <alignment horizontal="center" vertical="center" wrapText="1"/>
      <protection/>
    </xf>
    <xf numFmtId="0" fontId="5" fillId="0" borderId="10" xfId="0" applyFont="1" applyFill="1" applyBorder="1" applyAlignment="1" applyProtection="1">
      <alignment vertical="center" wrapText="1"/>
      <protection locked="0"/>
    </xf>
    <xf numFmtId="38" fontId="5" fillId="0" borderId="10" xfId="49" applyFont="1" applyFill="1" applyBorder="1" applyAlignment="1" applyProtection="1">
      <alignment horizontal="right" vertical="center" shrinkToFit="1"/>
      <protection locked="0"/>
    </xf>
    <xf numFmtId="0" fontId="10" fillId="0" borderId="10" xfId="62" applyFont="1" applyFill="1" applyBorder="1" applyAlignment="1">
      <alignment vertical="center" wrapText="1"/>
      <protection/>
    </xf>
    <xf numFmtId="181" fontId="5" fillId="0" borderId="10" xfId="62" applyNumberFormat="1" applyFont="1" applyFill="1" applyBorder="1" applyAlignment="1">
      <alignment horizontal="center" vertical="center" wrapText="1"/>
      <protection/>
    </xf>
    <xf numFmtId="56" fontId="5" fillId="0" borderId="10" xfId="62" applyNumberFormat="1" applyFont="1" applyFill="1" applyBorder="1" applyAlignment="1">
      <alignment vertical="center" wrapText="1"/>
      <protection/>
    </xf>
    <xf numFmtId="180" fontId="5" fillId="0" borderId="10" xfId="62" applyNumberFormat="1" applyFont="1" applyFill="1" applyBorder="1" applyAlignment="1">
      <alignment vertical="center" wrapText="1"/>
      <protection/>
    </xf>
    <xf numFmtId="180" fontId="5" fillId="0" borderId="12" xfId="62" applyNumberFormat="1" applyFont="1" applyFill="1" applyBorder="1" applyAlignment="1">
      <alignment horizontal="center" vertical="center" wrapText="1"/>
      <protection/>
    </xf>
    <xf numFmtId="56" fontId="5" fillId="0" borderId="10" xfId="61" applyNumberFormat="1" applyFont="1" applyFill="1" applyBorder="1" applyAlignment="1" applyProtection="1">
      <alignment horizontal="left" vertical="center" wrapText="1"/>
      <protection locked="0"/>
    </xf>
    <xf numFmtId="180" fontId="5" fillId="0" borderId="10" xfId="61" applyNumberFormat="1" applyFont="1" applyFill="1" applyBorder="1" applyAlignment="1" applyProtection="1">
      <alignment vertical="center" shrinkToFit="1"/>
      <protection locked="0"/>
    </xf>
    <xf numFmtId="180" fontId="5" fillId="0" borderId="10" xfId="62" applyNumberFormat="1" applyFont="1" applyFill="1" applyBorder="1" applyAlignment="1">
      <alignment horizontal="center" vertical="center" wrapText="1"/>
      <protection/>
    </xf>
    <xf numFmtId="0" fontId="5" fillId="0" borderId="10" xfId="61" applyFont="1" applyFill="1" applyBorder="1" applyAlignment="1" applyProtection="1">
      <alignment horizontal="left" vertical="center" wrapText="1" shrinkToFit="1"/>
      <protection locked="0"/>
    </xf>
    <xf numFmtId="0" fontId="5" fillId="0" borderId="10" xfId="61" applyFont="1" applyFill="1" applyBorder="1" applyAlignment="1" applyProtection="1">
      <alignment horizontal="left" vertical="center" wrapText="1"/>
      <protection locked="0"/>
    </xf>
    <xf numFmtId="181" fontId="5" fillId="0" borderId="10" xfId="61" applyNumberFormat="1" applyFont="1" applyFill="1" applyBorder="1" applyAlignment="1" applyProtection="1">
      <alignment horizontal="center" vertical="center" shrinkToFit="1"/>
      <protection locked="0"/>
    </xf>
    <xf numFmtId="49" fontId="5" fillId="0" borderId="10" xfId="62" applyNumberFormat="1" applyFont="1" applyFill="1" applyBorder="1" applyAlignment="1">
      <alignment horizontal="left" vertical="center" wrapText="1"/>
      <protection/>
    </xf>
    <xf numFmtId="181" fontId="5" fillId="0" borderId="10" xfId="61" applyNumberFormat="1" applyFont="1" applyFill="1" applyBorder="1" applyAlignment="1" applyProtection="1">
      <alignment horizontal="left" vertical="center" wrapText="1" shrinkToFit="1"/>
      <protection locked="0"/>
    </xf>
    <xf numFmtId="0" fontId="4"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wrapText="1"/>
    </xf>
    <xf numFmtId="49" fontId="6" fillId="0" borderId="0" xfId="0" applyNumberFormat="1"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5'契約台帳(草野-高木)" xfId="61"/>
    <cellStyle name="標準_１６７調査票４案件best100（再検討）0914提出用" xfId="62"/>
    <cellStyle name="Followed Hyperlink" xfId="63"/>
    <cellStyle name="良い" xfId="64"/>
  </cellStyles>
  <dxfs count="12">
    <dxf>
      <font>
        <b/>
        <i val="0"/>
        <color theme="0"/>
      </font>
      <fill>
        <patternFill>
          <fgColor indexed="64"/>
          <bgColor indexed="8"/>
        </patternFill>
      </fill>
    </dxf>
    <dxf>
      <font>
        <b/>
        <i val="0"/>
        <color theme="0"/>
      </font>
      <fill>
        <patternFill>
          <fgColor indexed="64"/>
          <bgColor indexed="8"/>
        </patternFill>
      </fill>
    </dxf>
    <dxf>
      <fill>
        <patternFill>
          <bgColor theme="0"/>
        </patternFill>
      </fill>
    </dxf>
    <dxf>
      <fill>
        <patternFill patternType="solid">
          <bgColor theme="0"/>
        </patternFill>
      </fill>
    </dxf>
    <dxf>
      <fill>
        <patternFill>
          <bgColor theme="2" tint="-0.24993999302387238"/>
        </patternFill>
      </fill>
    </dxf>
    <dxf>
      <fill>
        <patternFill>
          <bgColor rgb="FFFFCCFF"/>
        </patternFill>
      </fill>
    </dxf>
    <dxf>
      <fill>
        <patternFill>
          <bgColor rgb="FFFFFFCC"/>
        </patternFill>
      </fill>
    </dxf>
    <dxf>
      <fill>
        <patternFill>
          <bgColor theme="4" tint="0.7999799847602844"/>
        </patternFill>
      </fill>
    </dxf>
    <dxf>
      <fill>
        <patternFill>
          <bgColor theme="9" tint="0.7999799847602844"/>
        </patternFill>
      </fill>
    </dxf>
    <dxf>
      <fill>
        <patternFill>
          <bgColor theme="6" tint="0.3999499976634979"/>
        </patternFill>
      </fill>
    </dxf>
    <dxf>
      <fill>
        <patternFill>
          <bgColor theme="9" tint="-0.24993999302387238"/>
        </patternFill>
      </fill>
    </dxf>
    <dxf>
      <font>
        <b/>
        <i val="0"/>
        <color theme="0"/>
      </font>
      <fill>
        <gradientFill type="path" left="0.5" right="0.5" top="0.5" bottom="0.5">
          <stop position="0">
            <color theme="1"/>
          </stop>
          <stop position="1">
            <color rgb="FFAC0000"/>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79;&#25104;29&#24180;&#24230;&#22865;&#32004;&#21488;&#24115;&#65423;&#65405;&#65408;V9&#26032;&#31246;&#2957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括"/>
      <sheetName val="回付ﾃﾞｰﾀ"/>
      <sheetName val="契約台帳（11月契約100万以上）"/>
      <sheetName val="契約台帳（一元化用）"/>
      <sheetName val="契約台帳 (ファオローアップ）"/>
      <sheetName val="入力チェック、CSV作成用"/>
      <sheetName val="支払台帳（単契・年契（月・各期払）)"/>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7">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32"/>
  <sheetViews>
    <sheetView tabSelected="1" view="pageBreakPreview" zoomScaleSheetLayoutView="100" zoomScalePageLayoutView="0" workbookViewId="0" topLeftCell="A1">
      <selection activeCell="E14" sqref="E14"/>
    </sheetView>
  </sheetViews>
  <sheetFormatPr defaultColWidth="9.00390625" defaultRowHeight="13.5"/>
  <cols>
    <col min="1" max="1" width="25.625" style="17" customWidth="1"/>
    <col min="2" max="2" width="15.625" style="14" customWidth="1"/>
    <col min="3" max="3" width="14.375" style="14" customWidth="1"/>
    <col min="4" max="4" width="14.625" style="40" customWidth="1"/>
    <col min="5" max="5" width="14.625" style="16" customWidth="1"/>
    <col min="6" max="6" width="14.625" style="17" customWidth="1"/>
    <col min="7" max="7" width="14.625" style="14" customWidth="1"/>
    <col min="8" max="8" width="14.625" style="17" customWidth="1"/>
    <col min="9" max="9" width="6.50390625" style="17" bestFit="1" customWidth="1"/>
    <col min="10" max="12" width="6.50390625" style="17" customWidth="1"/>
    <col min="13" max="13" width="6.875" style="14" customWidth="1"/>
    <col min="14" max="16384" width="9.00390625" style="17" customWidth="1"/>
  </cols>
  <sheetData>
    <row r="1" spans="1:252" ht="13.5">
      <c r="A1" s="13"/>
      <c r="B1" s="13"/>
      <c r="D1" s="15"/>
      <c r="F1" s="13"/>
      <c r="G1" s="13"/>
      <c r="H1" s="13"/>
      <c r="I1" s="13"/>
      <c r="J1" s="13"/>
      <c r="K1" s="13"/>
      <c r="L1" s="13"/>
      <c r="M1" s="13" t="s">
        <v>10</v>
      </c>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row>
    <row r="2" spans="1:252" ht="13.5">
      <c r="A2" s="13"/>
      <c r="B2" s="13"/>
      <c r="D2" s="15"/>
      <c r="F2" s="13"/>
      <c r="G2" s="13"/>
      <c r="H2" s="13"/>
      <c r="I2" s="13"/>
      <c r="J2" s="13"/>
      <c r="K2" s="13"/>
      <c r="L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c r="IK2" s="13"/>
      <c r="IL2" s="13"/>
      <c r="IM2" s="13"/>
      <c r="IN2" s="13"/>
      <c r="IO2" s="13"/>
      <c r="IP2" s="13"/>
      <c r="IQ2" s="13"/>
      <c r="IR2" s="13"/>
    </row>
    <row r="3" spans="1:252" ht="13.5">
      <c r="A3" s="13"/>
      <c r="B3" s="13"/>
      <c r="D3" s="15"/>
      <c r="F3" s="13"/>
      <c r="G3" s="13"/>
      <c r="H3" s="13"/>
      <c r="I3" s="13"/>
      <c r="J3" s="13"/>
      <c r="K3" s="13"/>
      <c r="L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row>
    <row r="4" spans="1:252" ht="13.5" customHeight="1">
      <c r="A4" s="13"/>
      <c r="B4" s="13"/>
      <c r="D4" s="15"/>
      <c r="F4" s="13"/>
      <c r="G4" s="13"/>
      <c r="H4" s="13"/>
      <c r="I4" s="13"/>
      <c r="J4" s="13"/>
      <c r="K4" s="13"/>
      <c r="L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row>
    <row r="5" spans="1:252" ht="13.5">
      <c r="A5" s="13"/>
      <c r="B5" s="13"/>
      <c r="D5" s="15"/>
      <c r="F5" s="13"/>
      <c r="G5" s="13"/>
      <c r="H5" s="13"/>
      <c r="I5" s="13"/>
      <c r="J5" s="13"/>
      <c r="K5" s="13"/>
      <c r="L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row>
    <row r="6" spans="1:13" ht="45" customHeight="1">
      <c r="A6" s="18" t="s">
        <v>15</v>
      </c>
      <c r="B6" s="19"/>
      <c r="C6" s="19"/>
      <c r="D6" s="19"/>
      <c r="E6" s="19"/>
      <c r="F6" s="19"/>
      <c r="G6" s="19"/>
      <c r="H6" s="19"/>
      <c r="I6" s="19"/>
      <c r="J6" s="19"/>
      <c r="K6" s="19"/>
      <c r="L6" s="19"/>
      <c r="M6" s="19"/>
    </row>
    <row r="9" spans="1:13" s="1" customFormat="1" ht="24.75" customHeight="1">
      <c r="A9" s="8" t="s">
        <v>8</v>
      </c>
      <c r="B9" s="8" t="s">
        <v>0</v>
      </c>
      <c r="C9" s="8" t="s">
        <v>3</v>
      </c>
      <c r="D9" s="8" t="s">
        <v>4</v>
      </c>
      <c r="E9" s="11" t="s">
        <v>9</v>
      </c>
      <c r="F9" s="8" t="s">
        <v>7</v>
      </c>
      <c r="G9" s="8" t="s">
        <v>5</v>
      </c>
      <c r="H9" s="8" t="s">
        <v>1</v>
      </c>
      <c r="I9" s="8" t="s">
        <v>6</v>
      </c>
      <c r="J9" s="10" t="s">
        <v>11</v>
      </c>
      <c r="K9" s="10"/>
      <c r="L9" s="10"/>
      <c r="M9" s="8" t="s">
        <v>2</v>
      </c>
    </row>
    <row r="10" spans="1:13" s="1" customFormat="1" ht="24.75" customHeight="1">
      <c r="A10" s="9"/>
      <c r="B10" s="9"/>
      <c r="C10" s="9"/>
      <c r="D10" s="9"/>
      <c r="E10" s="12"/>
      <c r="F10" s="9"/>
      <c r="G10" s="9"/>
      <c r="H10" s="9"/>
      <c r="I10" s="9"/>
      <c r="J10" s="6" t="s">
        <v>12</v>
      </c>
      <c r="K10" s="6" t="s">
        <v>13</v>
      </c>
      <c r="L10" s="6" t="s">
        <v>14</v>
      </c>
      <c r="M10" s="9"/>
    </row>
    <row r="11" spans="1:13" s="4" customFormat="1" ht="61.5" customHeight="1">
      <c r="A11" s="2" t="s">
        <v>22</v>
      </c>
      <c r="B11" s="20" t="s">
        <v>18</v>
      </c>
      <c r="C11" s="5">
        <v>43474</v>
      </c>
      <c r="D11" s="2" t="s">
        <v>26</v>
      </c>
      <c r="E11" s="21">
        <v>6030001031135</v>
      </c>
      <c r="F11" s="3" t="s">
        <v>19</v>
      </c>
      <c r="G11" s="22" t="s">
        <v>20</v>
      </c>
      <c r="H11" s="23">
        <v>818640</v>
      </c>
      <c r="I11" s="5" t="s">
        <v>29</v>
      </c>
      <c r="J11" s="24"/>
      <c r="K11" s="24"/>
      <c r="L11" s="24"/>
      <c r="M11" s="3"/>
    </row>
    <row r="12" spans="1:13" s="4" customFormat="1" ht="61.5" customHeight="1">
      <c r="A12" s="25" t="s">
        <v>23</v>
      </c>
      <c r="B12" s="20" t="s">
        <v>18</v>
      </c>
      <c r="C12" s="5">
        <v>43481</v>
      </c>
      <c r="D12" s="2" t="s">
        <v>21</v>
      </c>
      <c r="E12" s="21">
        <v>8030001025234</v>
      </c>
      <c r="F12" s="3" t="s">
        <v>19</v>
      </c>
      <c r="G12" s="22" t="s">
        <v>20</v>
      </c>
      <c r="H12" s="26">
        <v>5616000</v>
      </c>
      <c r="I12" s="5" t="s">
        <v>29</v>
      </c>
      <c r="J12" s="24"/>
      <c r="K12" s="24"/>
      <c r="L12" s="24"/>
      <c r="M12" s="3"/>
    </row>
    <row r="13" spans="1:13" s="4" customFormat="1" ht="61.5" customHeight="1">
      <c r="A13" s="2" t="s">
        <v>24</v>
      </c>
      <c r="B13" s="20" t="s">
        <v>18</v>
      </c>
      <c r="C13" s="5">
        <v>43486</v>
      </c>
      <c r="D13" s="27" t="s">
        <v>27</v>
      </c>
      <c r="E13" s="21">
        <v>8010901022860</v>
      </c>
      <c r="F13" s="3" t="s">
        <v>19</v>
      </c>
      <c r="G13" s="22" t="s">
        <v>20</v>
      </c>
      <c r="H13" s="23">
        <v>6066360</v>
      </c>
      <c r="I13" s="5" t="s">
        <v>29</v>
      </c>
      <c r="J13" s="24"/>
      <c r="K13" s="24"/>
      <c r="L13" s="24"/>
      <c r="M13" s="3"/>
    </row>
    <row r="14" spans="1:13" s="4" customFormat="1" ht="61.5" customHeight="1">
      <c r="A14" s="2" t="s">
        <v>25</v>
      </c>
      <c r="B14" s="20" t="s">
        <v>18</v>
      </c>
      <c r="C14" s="5">
        <v>43490</v>
      </c>
      <c r="D14" s="2" t="s">
        <v>28</v>
      </c>
      <c r="E14" s="21">
        <v>8100001013784</v>
      </c>
      <c r="F14" s="3" t="s">
        <v>19</v>
      </c>
      <c r="G14" s="22" t="s">
        <v>20</v>
      </c>
      <c r="H14" s="23">
        <v>2607120</v>
      </c>
      <c r="I14" s="5" t="s">
        <v>29</v>
      </c>
      <c r="J14" s="24"/>
      <c r="K14" s="24"/>
      <c r="L14" s="24"/>
      <c r="M14" s="3"/>
    </row>
    <row r="15" spans="1:13" s="4" customFormat="1" ht="61.5" customHeight="1">
      <c r="A15" s="2" t="s">
        <v>30</v>
      </c>
      <c r="B15" s="20" t="s">
        <v>31</v>
      </c>
      <c r="C15" s="28">
        <v>43474</v>
      </c>
      <c r="D15" s="29" t="s">
        <v>42</v>
      </c>
      <c r="E15" s="7" t="s">
        <v>32</v>
      </c>
      <c r="F15" s="3" t="s">
        <v>19</v>
      </c>
      <c r="G15" s="22" t="s">
        <v>20</v>
      </c>
      <c r="H15" s="30">
        <v>1825480</v>
      </c>
      <c r="I15" s="5" t="s">
        <v>29</v>
      </c>
      <c r="J15" s="31"/>
      <c r="K15" s="31"/>
      <c r="L15" s="31"/>
      <c r="M15" s="3"/>
    </row>
    <row r="16" spans="1:13" s="4" customFormat="1" ht="61.5" customHeight="1">
      <c r="A16" s="25" t="s">
        <v>33</v>
      </c>
      <c r="B16" s="20" t="s">
        <v>31</v>
      </c>
      <c r="C16" s="28">
        <v>43475</v>
      </c>
      <c r="D16" s="32" t="s">
        <v>43</v>
      </c>
      <c r="E16" s="7" t="s">
        <v>34</v>
      </c>
      <c r="F16" s="3" t="s">
        <v>19</v>
      </c>
      <c r="G16" s="22" t="s">
        <v>20</v>
      </c>
      <c r="H16" s="33">
        <v>6249575</v>
      </c>
      <c r="I16" s="5" t="s">
        <v>29</v>
      </c>
      <c r="J16" s="34"/>
      <c r="K16" s="34"/>
      <c r="L16" s="34"/>
      <c r="M16" s="3" t="s">
        <v>35</v>
      </c>
    </row>
    <row r="17" spans="1:13" s="4" customFormat="1" ht="61.5" customHeight="1">
      <c r="A17" s="2" t="s">
        <v>36</v>
      </c>
      <c r="B17" s="20" t="s">
        <v>31</v>
      </c>
      <c r="C17" s="28">
        <v>43475</v>
      </c>
      <c r="D17" s="29" t="s">
        <v>44</v>
      </c>
      <c r="E17" s="7" t="s">
        <v>37</v>
      </c>
      <c r="F17" s="3" t="s">
        <v>19</v>
      </c>
      <c r="G17" s="22" t="s">
        <v>20</v>
      </c>
      <c r="H17" s="30">
        <v>2894288</v>
      </c>
      <c r="I17" s="5" t="s">
        <v>29</v>
      </c>
      <c r="J17" s="34"/>
      <c r="K17" s="34"/>
      <c r="L17" s="34"/>
      <c r="M17" s="3" t="s">
        <v>35</v>
      </c>
    </row>
    <row r="18" spans="1:13" s="4" customFormat="1" ht="61.5" customHeight="1">
      <c r="A18" s="2" t="s">
        <v>39</v>
      </c>
      <c r="B18" s="35" t="s">
        <v>18</v>
      </c>
      <c r="C18" s="5">
        <v>43475</v>
      </c>
      <c r="D18" s="2" t="s">
        <v>45</v>
      </c>
      <c r="E18" s="21">
        <v>4050002017315</v>
      </c>
      <c r="F18" s="3" t="s">
        <v>19</v>
      </c>
      <c r="G18" s="36" t="s">
        <v>20</v>
      </c>
      <c r="H18" s="30">
        <v>1922400</v>
      </c>
      <c r="I18" s="5" t="s">
        <v>29</v>
      </c>
      <c r="J18" s="3"/>
      <c r="K18" s="34"/>
      <c r="L18" s="34"/>
      <c r="M18" s="3"/>
    </row>
    <row r="19" spans="1:13" s="4" customFormat="1" ht="61.5" customHeight="1">
      <c r="A19" s="2" t="s">
        <v>38</v>
      </c>
      <c r="B19" s="35" t="s">
        <v>18</v>
      </c>
      <c r="C19" s="5">
        <v>43475</v>
      </c>
      <c r="D19" s="2" t="s">
        <v>46</v>
      </c>
      <c r="E19" s="21">
        <v>2010001034952</v>
      </c>
      <c r="F19" s="3" t="s">
        <v>19</v>
      </c>
      <c r="G19" s="36" t="s">
        <v>20</v>
      </c>
      <c r="H19" s="30">
        <v>1306000</v>
      </c>
      <c r="I19" s="5" t="s">
        <v>29</v>
      </c>
      <c r="J19" s="3"/>
      <c r="K19" s="34"/>
      <c r="L19" s="34"/>
      <c r="M19" s="3"/>
    </row>
    <row r="20" spans="1:13" s="4" customFormat="1" ht="61.5" customHeight="1">
      <c r="A20" s="2" t="s">
        <v>40</v>
      </c>
      <c r="B20" s="35" t="s">
        <v>18</v>
      </c>
      <c r="C20" s="5">
        <v>43490</v>
      </c>
      <c r="D20" s="2" t="s">
        <v>47</v>
      </c>
      <c r="E20" s="21">
        <v>4030001023860</v>
      </c>
      <c r="F20" s="3" t="s">
        <v>19</v>
      </c>
      <c r="G20" s="36" t="s">
        <v>20</v>
      </c>
      <c r="H20" s="30">
        <v>1413720</v>
      </c>
      <c r="I20" s="5" t="s">
        <v>29</v>
      </c>
      <c r="J20" s="3"/>
      <c r="K20" s="34"/>
      <c r="L20" s="34"/>
      <c r="M20" s="3"/>
    </row>
    <row r="21" spans="1:13" s="4" customFormat="1" ht="61.5" customHeight="1">
      <c r="A21" s="2" t="s">
        <v>41</v>
      </c>
      <c r="B21" s="35" t="s">
        <v>18</v>
      </c>
      <c r="C21" s="5">
        <v>43490</v>
      </c>
      <c r="D21" s="2" t="s">
        <v>48</v>
      </c>
      <c r="E21" s="21">
        <v>7012401000240</v>
      </c>
      <c r="F21" s="3" t="s">
        <v>19</v>
      </c>
      <c r="G21" s="36" t="s">
        <v>20</v>
      </c>
      <c r="H21" s="30">
        <v>1296000</v>
      </c>
      <c r="I21" s="5" t="s">
        <v>29</v>
      </c>
      <c r="J21" s="3"/>
      <c r="K21" s="34"/>
      <c r="L21" s="34"/>
      <c r="M21" s="3"/>
    </row>
    <row r="22" spans="1:13" s="4" customFormat="1" ht="61.5" customHeight="1">
      <c r="A22" s="25" t="s">
        <v>49</v>
      </c>
      <c r="B22" s="20" t="s">
        <v>50</v>
      </c>
      <c r="C22" s="37">
        <v>43476</v>
      </c>
      <c r="D22" s="38" t="s">
        <v>65</v>
      </c>
      <c r="E22" s="7" t="s">
        <v>51</v>
      </c>
      <c r="F22" s="3" t="s">
        <v>52</v>
      </c>
      <c r="G22" s="22" t="s">
        <v>53</v>
      </c>
      <c r="H22" s="33">
        <v>2509693</v>
      </c>
      <c r="I22" s="5" t="s">
        <v>29</v>
      </c>
      <c r="J22" s="24"/>
      <c r="K22" s="24"/>
      <c r="L22" s="24"/>
      <c r="M22" s="3"/>
    </row>
    <row r="23" spans="1:13" s="4" customFormat="1" ht="61.5" customHeight="1">
      <c r="A23" s="25" t="s">
        <v>54</v>
      </c>
      <c r="B23" s="20" t="s">
        <v>50</v>
      </c>
      <c r="C23" s="37">
        <v>43476</v>
      </c>
      <c r="D23" s="38" t="s">
        <v>66</v>
      </c>
      <c r="E23" s="7" t="s">
        <v>55</v>
      </c>
      <c r="F23" s="3" t="s">
        <v>52</v>
      </c>
      <c r="G23" s="22" t="s">
        <v>53</v>
      </c>
      <c r="H23" s="33">
        <v>2113257</v>
      </c>
      <c r="I23" s="5" t="s">
        <v>29</v>
      </c>
      <c r="J23" s="24"/>
      <c r="K23" s="24"/>
      <c r="L23" s="24"/>
      <c r="M23" s="3"/>
    </row>
    <row r="24" spans="1:13" s="4" customFormat="1" ht="61.5" customHeight="1">
      <c r="A24" s="25" t="s">
        <v>56</v>
      </c>
      <c r="B24" s="20" t="s">
        <v>50</v>
      </c>
      <c r="C24" s="37">
        <v>43483</v>
      </c>
      <c r="D24" s="38" t="s">
        <v>67</v>
      </c>
      <c r="E24" s="7" t="s">
        <v>57</v>
      </c>
      <c r="F24" s="3" t="s">
        <v>52</v>
      </c>
      <c r="G24" s="22" t="s">
        <v>53</v>
      </c>
      <c r="H24" s="33">
        <v>2017386</v>
      </c>
      <c r="I24" s="5" t="s">
        <v>29</v>
      </c>
      <c r="J24" s="24"/>
      <c r="K24" s="24"/>
      <c r="L24" s="24"/>
      <c r="M24" s="3"/>
    </row>
    <row r="25" spans="1:13" s="4" customFormat="1" ht="61.5" customHeight="1">
      <c r="A25" s="25" t="s">
        <v>58</v>
      </c>
      <c r="B25" s="20" t="s">
        <v>50</v>
      </c>
      <c r="C25" s="37">
        <v>43483</v>
      </c>
      <c r="D25" s="38" t="s">
        <v>68</v>
      </c>
      <c r="E25" s="7" t="s">
        <v>59</v>
      </c>
      <c r="F25" s="3" t="s">
        <v>52</v>
      </c>
      <c r="G25" s="22" t="s">
        <v>53</v>
      </c>
      <c r="H25" s="33">
        <v>1052460</v>
      </c>
      <c r="I25" s="5" t="s">
        <v>29</v>
      </c>
      <c r="J25" s="24"/>
      <c r="K25" s="24"/>
      <c r="L25" s="24"/>
      <c r="M25" s="3"/>
    </row>
    <row r="26" spans="1:13" s="4" customFormat="1" ht="61.5" customHeight="1">
      <c r="A26" s="25" t="s">
        <v>60</v>
      </c>
      <c r="B26" s="20" t="s">
        <v>50</v>
      </c>
      <c r="C26" s="37">
        <v>43490</v>
      </c>
      <c r="D26" s="39" t="s">
        <v>69</v>
      </c>
      <c r="E26" s="7" t="s">
        <v>61</v>
      </c>
      <c r="F26" s="3" t="s">
        <v>52</v>
      </c>
      <c r="G26" s="22" t="s">
        <v>53</v>
      </c>
      <c r="H26" s="33">
        <v>2336817</v>
      </c>
      <c r="I26" s="5" t="s">
        <v>29</v>
      </c>
      <c r="J26" s="5"/>
      <c r="K26" s="5"/>
      <c r="L26" s="5"/>
      <c r="M26" s="3"/>
    </row>
    <row r="27" spans="1:13" s="4" customFormat="1" ht="61.5" customHeight="1">
      <c r="A27" s="25" t="s">
        <v>62</v>
      </c>
      <c r="B27" s="20" t="s">
        <v>50</v>
      </c>
      <c r="C27" s="37">
        <v>43490</v>
      </c>
      <c r="D27" s="39" t="s">
        <v>70</v>
      </c>
      <c r="E27" s="7" t="s">
        <v>63</v>
      </c>
      <c r="F27" s="3" t="s">
        <v>52</v>
      </c>
      <c r="G27" s="22" t="s">
        <v>53</v>
      </c>
      <c r="H27" s="33">
        <v>3186000</v>
      </c>
      <c r="I27" s="5" t="s">
        <v>29</v>
      </c>
      <c r="J27" s="5"/>
      <c r="K27" s="5"/>
      <c r="L27" s="5"/>
      <c r="M27" s="3"/>
    </row>
    <row r="28" spans="1:13" s="4" customFormat="1" ht="61.5" customHeight="1">
      <c r="A28" s="25" t="s">
        <v>64</v>
      </c>
      <c r="B28" s="20" t="s">
        <v>50</v>
      </c>
      <c r="C28" s="37">
        <v>43494</v>
      </c>
      <c r="D28" s="38" t="s">
        <v>65</v>
      </c>
      <c r="E28" s="7" t="s">
        <v>51</v>
      </c>
      <c r="F28" s="3" t="s">
        <v>52</v>
      </c>
      <c r="G28" s="22" t="s">
        <v>53</v>
      </c>
      <c r="H28" s="33">
        <v>2011284</v>
      </c>
      <c r="I28" s="5" t="s">
        <v>29</v>
      </c>
      <c r="J28" s="5"/>
      <c r="K28" s="5"/>
      <c r="L28" s="5"/>
      <c r="M28" s="3"/>
    </row>
    <row r="29" ht="9.75" customHeight="1"/>
    <row r="30" spans="1:13" s="41" customFormat="1" ht="16.5" customHeight="1">
      <c r="A30" s="41" t="s">
        <v>16</v>
      </c>
      <c r="B30" s="42"/>
      <c r="C30" s="42"/>
      <c r="D30" s="43"/>
      <c r="E30" s="42"/>
      <c r="G30" s="42"/>
      <c r="M30" s="42"/>
    </row>
    <row r="31" spans="1:13" s="41" customFormat="1" ht="16.5" customHeight="1">
      <c r="A31" s="44" t="s">
        <v>17</v>
      </c>
      <c r="B31" s="44"/>
      <c r="C31" s="44"/>
      <c r="D31" s="44"/>
      <c r="E31" s="44"/>
      <c r="F31" s="44"/>
      <c r="G31" s="44"/>
      <c r="H31" s="44"/>
      <c r="I31" s="44"/>
      <c r="J31" s="44"/>
      <c r="K31" s="44"/>
      <c r="L31" s="44"/>
      <c r="M31" s="44"/>
    </row>
    <row r="32" spans="1:13" ht="13.5">
      <c r="A32" s="45"/>
      <c r="B32" s="46"/>
      <c r="C32" s="46"/>
      <c r="D32" s="47"/>
      <c r="E32" s="48"/>
      <c r="F32" s="45"/>
      <c r="G32" s="46"/>
      <c r="H32" s="45"/>
      <c r="I32" s="45"/>
      <c r="J32" s="45"/>
      <c r="K32" s="45"/>
      <c r="L32" s="45"/>
      <c r="M32" s="46"/>
    </row>
  </sheetData>
  <sheetProtection/>
  <mergeCells count="13">
    <mergeCell ref="E9:E10"/>
    <mergeCell ref="F9:F10"/>
    <mergeCell ref="G9:G10"/>
    <mergeCell ref="H9:H10"/>
    <mergeCell ref="I9:I10"/>
    <mergeCell ref="M9:M10"/>
    <mergeCell ref="J9:L9"/>
    <mergeCell ref="A6:M6"/>
    <mergeCell ref="A31:M31"/>
    <mergeCell ref="A9:A10"/>
    <mergeCell ref="B9:B10"/>
    <mergeCell ref="C9:C10"/>
    <mergeCell ref="D9:D10"/>
  </mergeCells>
  <conditionalFormatting sqref="H12">
    <cfRule type="expression" priority="25" dxfId="10">
      <formula>$AD12&lt;$AC12</formula>
    </cfRule>
  </conditionalFormatting>
  <conditionalFormatting sqref="A16">
    <cfRule type="expression" priority="16" dxfId="9">
      <formula>$C16="契約書(請書)待ち"</formula>
    </cfRule>
    <cfRule type="expression" priority="17" dxfId="8">
      <formula>$C16="請求書待ち"</formula>
    </cfRule>
    <cfRule type="expression" priority="18" dxfId="7">
      <formula>$C16="決済済"</formula>
    </cfRule>
    <cfRule type="expression" priority="19" dxfId="6">
      <formula>$C16="納品書(完了届）待ち"</formula>
    </cfRule>
    <cfRule type="expression" priority="20" dxfId="5">
      <formula>$C16="準備OK"</formula>
    </cfRule>
  </conditionalFormatting>
  <conditionalFormatting sqref="A16">
    <cfRule type="expression" priority="15" dxfId="4">
      <formula>$C16="年間保守"</formula>
    </cfRule>
    <cfRule type="expression" priority="21" dxfId="3">
      <formula>FIND("支出",$C16)&gt;0</formula>
    </cfRule>
    <cfRule type="expression" priority="22" dxfId="2">
      <formula>$C16="支払済"</formula>
    </cfRule>
  </conditionalFormatting>
  <conditionalFormatting sqref="H22:H25 H27:H28">
    <cfRule type="expression" priority="2" dxfId="11">
      <formula>H22&gt;F22</formula>
    </cfRule>
  </conditionalFormatting>
  <conditionalFormatting sqref="H26">
    <cfRule type="expression" priority="1" dxfId="11">
      <formula>H26&gt;F26</formula>
    </cfRule>
  </conditionalFormatting>
  <dataValidations count="3">
    <dataValidation allowBlank="1" showInputMessage="1" showErrorMessage="1" imeMode="hiragana" sqref="A12 A16 A22:A28"/>
    <dataValidation errorStyle="warning" type="decimal" operator="lessThanOrEqual" allowBlank="1" showErrorMessage="1" error="支払額が予定価格を上回っています。確認してください。" imeMode="off" sqref="H22:H28">
      <formula1>G22</formula1>
    </dataValidation>
    <dataValidation allowBlank="1" showInputMessage="1" showErrorMessage="1" imeMode="off" sqref="C22:C28 D26:D27"/>
  </dataValidations>
  <printOptions horizontalCentered="1"/>
  <pageMargins left="0.4330708661417323" right="0.1968503937007874" top="0.9448818897637796" bottom="0.4330708661417323" header="0.35433070866141736" footer="0.31496062992125984"/>
  <pageSetup blackAndWhite="1" horizontalDpi="600" verticalDpi="600" orientation="landscape" paperSize="9" scale="85" r:id="rId1"/>
  <rowBreaks count="2" manualBreakCount="2">
    <brk id="17" max="12" man="1"/>
    <brk id="2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防衛医科大学校</cp:lastModifiedBy>
  <cp:lastPrinted>2019-03-25T12:16:07Z</cp:lastPrinted>
  <dcterms:created xsi:type="dcterms:W3CDTF">2005-02-04T02:27:22Z</dcterms:created>
  <dcterms:modified xsi:type="dcterms:W3CDTF">2019-03-27T04:14:25Z</dcterms:modified>
  <cp:category/>
  <cp:version/>
  <cp:contentType/>
  <cp:contentStatus/>
</cp:coreProperties>
</file>