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255" firstSheet="1" activeTab="1"/>
  </bookViews>
  <sheets>
    <sheet name="物品・役務（競争）" sheetId="1" state="hidden" r:id="rId1"/>
    <sheet name="9月" sheetId="2" r:id="rId2"/>
  </sheets>
  <externalReferences>
    <externalReference r:id="rId5"/>
    <externalReference r:id="rId6"/>
  </externalReferences>
  <definedNames>
    <definedName name="_xlnm._FilterDatabase" localSheetId="0" hidden="1">'物品・役務（競争）'!$A$6:$J$6</definedName>
    <definedName name="_xlnm.Print_Area" localSheetId="1">'9月'!$A$1:$L$32</definedName>
    <definedName name="_xlnm.Print_Area" localSheetId="0">'物品・役務（競争）'!$B$1:$J$21</definedName>
    <definedName name="_xlnm.Print_Titles" localSheetId="1">'9月'!$1:$4</definedName>
    <definedName name="_xlnm.Print_Titles" localSheetId="0">'物品・役務（競争）'!$6:$6</definedName>
    <definedName name="会社名">'[1]契約台帳（単価契約）'!$Y$2:$Y$2101</definedName>
    <definedName name="契約方式">'[2]マスタ'!$A$28:$A$30</definedName>
    <definedName name="契約方法">'[2]マスタ'!$A$22:$A$25</definedName>
    <definedName name="祝祭日">'[2]マスタ'!$G$1:$G$25</definedName>
  </definedNames>
  <calcPr fullCalcOnLoad="1"/>
</workbook>
</file>

<file path=xl/sharedStrings.xml><?xml version="1.0" encoding="utf-8"?>
<sst xmlns="http://schemas.openxmlformats.org/spreadsheetml/2006/main" count="629" uniqueCount="124">
  <si>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</si>
  <si>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</si>
  <si>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</si>
  <si>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</si>
  <si>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</si>
  <si>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</si>
  <si>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</si>
  <si>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　　考</t>
  </si>
  <si>
    <t>物品役務等の名称及び数量</t>
  </si>
  <si>
    <t>公共調達の適正化について（平成18年度8月25日付財計第2017号）に基づく競争入札に係る情報の公表（物品役務等）</t>
  </si>
  <si>
    <t>一般競争入札</t>
  </si>
  <si>
    <t>-</t>
  </si>
  <si>
    <t>一般競争入札</t>
  </si>
  <si>
    <t xml:space="preserve">同種の他の契約の予定価格を類推される恐れがあるため公表しない。 </t>
  </si>
  <si>
    <t>単価契約</t>
  </si>
  <si>
    <t>-</t>
  </si>
  <si>
    <t>-</t>
  </si>
  <si>
    <t>支出負担行為担当官
防衛医科大学校
事務局　経理部長　岩渕　隆男
埼玉県所沢市並木3-2</t>
  </si>
  <si>
    <t>㈱紀伊國屋書店
埼玉県さいたま市浦和区常盤7-3-16</t>
  </si>
  <si>
    <t>定期刊行物（外国雑誌） 外13件</t>
  </si>
  <si>
    <t>定期刊行物（外国雑誌） 外117件</t>
  </si>
  <si>
    <t>定期刊行物（外国雑誌） 外1件</t>
  </si>
  <si>
    <t>空調設備点検保守役務</t>
  </si>
  <si>
    <t>ストレス実験装置点検保守</t>
  </si>
  <si>
    <t>西棟用複合冷却水薬剤</t>
  </si>
  <si>
    <t>冷却水用複合薬剤　外1件</t>
  </si>
  <si>
    <t>研究支援業務</t>
  </si>
  <si>
    <t>「宿舎借上」 外3件</t>
  </si>
  <si>
    <t>プレート式熱交換器分解整備役務</t>
  </si>
  <si>
    <t>青銅バルブ 外108件</t>
  </si>
  <si>
    <t>インフルエンザＨＡワクチン</t>
  </si>
  <si>
    <t>牛上肉　外144件</t>
  </si>
  <si>
    <t>㈲こうべや
埼玉県日高市高萩東3-8-1 外</t>
  </si>
  <si>
    <t>ユサコ㈱
東京都港区東麻布2-17-12</t>
  </si>
  <si>
    <t>㈱新東美装
東京都世田谷区上用賀4-3-8</t>
  </si>
  <si>
    <t>池本理化工業㈱
東京都文京区本郷4-9-25</t>
  </si>
  <si>
    <t>空調用ダクト清掃整備役務</t>
  </si>
  <si>
    <t>雨水排水側溝清掃</t>
  </si>
  <si>
    <t>WDB㈱
東京都千代田区丸の内2-3-2</t>
  </si>
  <si>
    <t>みどり化学㈱
東京都新宿区上落合3-19-12</t>
  </si>
  <si>
    <t>内外化学製品㈱
東京都品川区南大井5-12-2</t>
  </si>
  <si>
    <t>㈱高見屋旅館
山形県山形市蔵王温泉54</t>
  </si>
  <si>
    <t>アルフレッサ㈱
埼玉県所沢市北原町866-26</t>
  </si>
  <si>
    <t>丸善㈱
東京都港区海岸1-9-18</t>
  </si>
  <si>
    <t>日本空調サービス㈱
東京都八王子市明神町2-22-7</t>
  </si>
  <si>
    <t>応札・応募者数</t>
  </si>
  <si>
    <t>国所管、都道府県所管の区分</t>
  </si>
  <si>
    <t>公益法人の区分</t>
  </si>
  <si>
    <t>備考</t>
  </si>
  <si>
    <t>公益法人の場合</t>
  </si>
  <si>
    <t>落札率</t>
  </si>
  <si>
    <t>契約金額</t>
  </si>
  <si>
    <t>予定価格</t>
  </si>
  <si>
    <t>一般競争入札・指名競争入札の別（総合評価の実施）</t>
  </si>
  <si>
    <t>契約の相手方の商号又は名称及び住所</t>
  </si>
  <si>
    <t>契約を締結した日</t>
  </si>
  <si>
    <t>契約担当官等の氏名並びにその所属する部局の名称及び所在地</t>
  </si>
  <si>
    <t>物品役務等の名称及び数量</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</si>
  <si>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</si>
  <si>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入力済み</t>
  </si>
  <si>
    <t>-</t>
  </si>
  <si>
    <t>-</t>
  </si>
  <si>
    <t>支出負担行為担当官
防衛医科大学校事務局経理部長
村上　喜仁
埼玉県所沢市並木3-2</t>
  </si>
  <si>
    <t>一般競争入札</t>
  </si>
  <si>
    <t>同種の他の契約の予定価格を類推されるおそれがあるため公表しない。</t>
  </si>
  <si>
    <t>単価契約</t>
  </si>
  <si>
    <t>支出負担行為担当官
防衛医科大学校事務局経理部長
村上 喜仁
埼玉県所沢市並木3-2</t>
  </si>
  <si>
    <t>一般競争入札</t>
  </si>
  <si>
    <t>㈱イノメディックス
東京都文京区小石川4-17-15</t>
  </si>
  <si>
    <t>支出負担行為担当官
防衛医科大学校事務局経理部長
村上 喜仁
埼玉県所沢市並木3-2</t>
  </si>
  <si>
    <t>一般競争入札</t>
  </si>
  <si>
    <t>㈱キクチカットベジタブル　　　　　　　東京都大田区東海3-2-13</t>
  </si>
  <si>
    <t>医師国家試験対策模擬試験外1件</t>
  </si>
  <si>
    <t xml:space="preserve">（株）東京医学研修センタ－
東京都新宿区百人町1-22-23 </t>
  </si>
  <si>
    <t>空調設備点検保守役務</t>
  </si>
  <si>
    <t>東京ワックス（株）
埼玉県深谷市上野台２９２０番地</t>
  </si>
  <si>
    <t>（株）日立ビルシステム　東関東支社
千葉県柏市柏４−８－１</t>
  </si>
  <si>
    <t>給排気設備清掃役務</t>
  </si>
  <si>
    <t>昇降機設備整備役務</t>
  </si>
  <si>
    <t>ＮＢＫファシリティーズ㈱
東京都調布市上石原2-30-17</t>
  </si>
  <si>
    <t>㈱日本レクリェーションセンター　
東京都豊島区東池袋1－４７－３</t>
  </si>
  <si>
    <t>バス借上</t>
  </si>
  <si>
    <t>薬液排水貯留槽清掃点検</t>
  </si>
  <si>
    <t>(株) タカヤマ
埼玉県所沢市南永井37－9</t>
  </si>
  <si>
    <t>燃料タンク点検整備役務</t>
  </si>
  <si>
    <t xml:space="preserve">日振工発㈱
東京都葛飾区
東金町６－２１−１６ </t>
  </si>
  <si>
    <t>顕微鏡（倒立）</t>
  </si>
  <si>
    <t>(株)三啓
東京都江東区新砂１－６－３５</t>
  </si>
  <si>
    <t>実験動物飼育装置等修理</t>
  </si>
  <si>
    <t xml:space="preserve">(株)イシハラ
東京都練馬区関町南3－9－33    </t>
  </si>
  <si>
    <t>さつま芋 外31件</t>
  </si>
  <si>
    <t>秋刀魚 外57件</t>
  </si>
  <si>
    <t>㈱イチカワ　　　　　　　埼玉県所沢市北中１－２４６－１</t>
  </si>
  <si>
    <t>㈱協同食品サービス　　　　　　　　東京都東村山市富士見町２丁目１３番２１号</t>
  </si>
  <si>
    <t>高野豆腐 外72件</t>
  </si>
  <si>
    <t>㈱名給　立川営業所　　　　　　　　　　　東京都立川市西砂町５－４－３　</t>
  </si>
  <si>
    <t>ミックスベジタブル　外21件</t>
  </si>
  <si>
    <t>あらびきボムステーキ　外4件</t>
  </si>
  <si>
    <t>昭和企画㈱　　　　　　　　　愛知県名古屋市西区大野木２－２７８</t>
  </si>
  <si>
    <t>スパゲティ－　外17件</t>
  </si>
  <si>
    <t>柏木商事㈱　　　　　　　　　　　東京都立川市上砂町4丁目36-1　</t>
  </si>
  <si>
    <t>牛ヒレ肉　外12件</t>
  </si>
  <si>
    <t>㈲こうべや
埼玉県日高市高荻東3丁目8番1号</t>
  </si>
  <si>
    <t>オプスミット錠10mg、外2件</t>
  </si>
  <si>
    <t>支出負担行為担当官
防衛医科大学校事務局経理部長
村上 喜仁
埼玉県所沢市並木3-2</t>
  </si>
  <si>
    <t>㈱メディセオ
東京都中央区八重洲２丁目７番１５号</t>
  </si>
  <si>
    <t>一般競争入札</t>
  </si>
  <si>
    <t>イリボーOD錠2.5μｇ、外6件</t>
  </si>
  <si>
    <t>㈱スズケン所沢支店
埼玉県所沢市小手指南２－２２－２</t>
  </si>
  <si>
    <t>デュアック配合ゲル　10ｇ、外5件</t>
  </si>
  <si>
    <t>アルフレッサ㈱所沢支店
埼玉県所沢市北原町866-26</t>
  </si>
  <si>
    <t>ザイヤフレックス注射用、外7件</t>
  </si>
  <si>
    <t>東邦薬品㈱埼玉営業部
埼玉県さいたま市見沼区卸町１－３６</t>
  </si>
  <si>
    <t>キシロカイン液「4％」 20mL、外4件</t>
  </si>
  <si>
    <t>ファリーダックカプセル10mg、外1件</t>
  </si>
  <si>
    <t>さつま芋、外30品目</t>
  </si>
  <si>
    <t>㈱キクチカットベジタブル　　　　　　　東京都大田区東海3-2-13</t>
  </si>
  <si>
    <t>高野豆腐、外78品目</t>
  </si>
  <si>
    <t>㈱協同食品サービス　　　　　　　　東京都東村山市富士見町２丁目１３番２１号</t>
  </si>
  <si>
    <t>ミックスベジタブル、外41品目</t>
  </si>
  <si>
    <t>㈱名給　立川営業所　　　　　　　　　　　東京都立川市西砂町５－４－３　</t>
  </si>
  <si>
    <t>無菌手洗装置点検</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</si>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</sst>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0_);[Red]\(#,##0\)"/>
    <numFmt numFmtId="180" formatCode="#,##0_);\(#,##0\)"/>
    <numFmt numFmtId="181" formatCode="#,##0;&quot;△ &quot;#,##0"/>
    <numFmt numFmtId="182" formatCode="mmm\-yyyy"/>
    <numFmt numFmtId="183" formatCode="m&quot;月&quot;d&quot;日&quot;;@"/>
    <numFmt numFmtId="184" formatCode="yyyy/m/d;@"/>
    <numFmt numFmtId="185" formatCode="&quot;Yes&quot;;&quot;Yes&quot;;&quot;No&quot;"/>
    <numFmt numFmtId="186" formatCode="&quot;True&quot;;&quot;True&quot;;&quot;False&quot;"/>
    <numFmt numFmtId="187" formatCode="&quot;On&quot;;&quot;On&quot;;&quot;Off&quot;"/>
    <numFmt numFmtId="188" formatCode="[$€-2]\ #,##0.00_);[Red]\([$€-2]\ #,##0.00\)"/>
  </numFmts>
  <fonts count="54">
    <font>
      <sz val="11"/>
      <name val="ＭＳ Ｐゴシック"/>
      <family val="3"/>
    </font>
    <font>
      <sz val="11"/>
      <color indexed="8"/>
      <name val="ＭＳ Ｐゴシック"/>
      <family val="3"/>
    </font>
    <font>
      <sz val="6"/>
      <name val="ＭＳ Ｐゴシック"/>
      <family val="3"/>
    </font>
    <font>
      <sz val="8"/>
      <name val="ＭＳ Ｐ明朝"/>
      <family val="1"/>
    </font>
    <font>
      <sz val="11"/>
      <name val="ＭＳ Ｐ明朝"/>
      <family val="1"/>
    </font>
    <font>
      <sz val="14"/>
      <name val="ＭＳ Ｐ明朝"/>
      <family val="1"/>
    </font>
    <font>
      <sz val="10"/>
      <name val="ＭＳ Ｐ明朝"/>
      <family val="1"/>
    </font>
    <font>
      <sz val="12"/>
      <name val="ＭＳ ゴシック"/>
      <family val="3"/>
    </font>
    <font>
      <sz val="9"/>
      <name val="ＭＳ Ｐ明朝"/>
      <family val="1"/>
    </font>
    <font>
      <sz val="12"/>
      <name val="ＭＳ 明朝"/>
      <family val="1"/>
    </font>
    <font>
      <sz val="9"/>
      <name val="ＭＳ 明朝"/>
      <family val="1"/>
    </font>
    <font>
      <sz val="8"/>
      <name val="ＭＳ 明朝"/>
      <family val="1"/>
    </font>
    <font>
      <sz val="11"/>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9"/>
      <color indexed="8"/>
      <name val="ＭＳ 明朝"/>
      <family val="1"/>
    </font>
    <font>
      <sz val="8"/>
      <color indexed="8"/>
      <name val="ＭＳ 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明朝"/>
      <family val="1"/>
    </font>
    <font>
      <sz val="11"/>
      <color theme="1"/>
      <name val="ＭＳ 明朝"/>
      <family val="1"/>
    </font>
    <font>
      <sz val="9"/>
      <color theme="1"/>
      <name val="ＭＳ 明朝"/>
      <family val="1"/>
    </font>
    <font>
      <sz val="8"/>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right/>
      <top style="thin"/>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medium"/>
      <top>
        <color indexed="63"/>
      </top>
      <bottom style="thin"/>
    </border>
    <border>
      <left style="thin"/>
      <right style="thin"/>
      <top style="medium"/>
      <bottom style="thin"/>
    </border>
    <border>
      <left style="thin"/>
      <right style="thin"/>
      <top style="medium"/>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medium"/>
      <right style="thin"/>
      <top style="medium"/>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7" fillId="0" borderId="0">
      <alignment/>
      <protection/>
    </xf>
    <xf numFmtId="0" fontId="0" fillId="0" borderId="0">
      <alignment vertical="center"/>
      <protection/>
    </xf>
    <xf numFmtId="0" fontId="9" fillId="0" borderId="0">
      <alignment/>
      <protection/>
    </xf>
    <xf numFmtId="0" fontId="49" fillId="32" borderId="0" applyNumberFormat="0" applyBorder="0" applyAlignment="0" applyProtection="0"/>
  </cellStyleXfs>
  <cellXfs count="95">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62" applyFont="1" applyFill="1" applyBorder="1" applyAlignment="1">
      <alignment vertical="center" wrapText="1"/>
      <protection/>
    </xf>
    <xf numFmtId="0" fontId="3" fillId="0" borderId="10" xfId="62" applyFont="1" applyFill="1" applyBorder="1" applyAlignment="1">
      <alignment horizontal="left" vertical="center" wrapText="1"/>
      <protection/>
    </xf>
    <xf numFmtId="0" fontId="3" fillId="0" borderId="0" xfId="62" applyFont="1" applyFill="1" applyAlignment="1">
      <alignment vertical="center" wrapText="1"/>
      <protection/>
    </xf>
    <xf numFmtId="49" fontId="3" fillId="0" borderId="10" xfId="62" applyNumberFormat="1" applyFont="1" applyFill="1" applyBorder="1" applyAlignment="1">
      <alignment vertical="center" wrapText="1"/>
      <protection/>
    </xf>
    <xf numFmtId="41" fontId="3" fillId="0" borderId="10" xfId="62" applyNumberFormat="1" applyFont="1" applyFill="1" applyBorder="1" applyAlignment="1">
      <alignment vertical="center" wrapText="1"/>
      <protection/>
    </xf>
    <xf numFmtId="178" fontId="3" fillId="0" borderId="10" xfId="42" applyNumberFormat="1" applyFont="1" applyFill="1" applyBorder="1" applyAlignment="1">
      <alignment horizontal="right" vertical="center" wrapText="1"/>
    </xf>
    <xf numFmtId="179" fontId="3" fillId="0" borderId="10" xfId="61" applyNumberFormat="1" applyFont="1" applyFill="1" applyBorder="1" applyAlignment="1" applyProtection="1">
      <alignment vertical="center" shrinkToFit="1"/>
      <protection locked="0"/>
    </xf>
    <xf numFmtId="0" fontId="6" fillId="0" borderId="10" xfId="0" applyFont="1" applyFill="1" applyBorder="1" applyAlignment="1">
      <alignment vertical="center" wrapText="1"/>
    </xf>
    <xf numFmtId="177" fontId="3" fillId="0" borderId="10" xfId="62" applyNumberFormat="1" applyFont="1" applyFill="1" applyBorder="1" applyAlignment="1">
      <alignment horizontal="right" vertical="center" wrapText="1"/>
      <protection/>
    </xf>
    <xf numFmtId="179" fontId="3" fillId="0" borderId="10" xfId="61" applyNumberFormat="1" applyFont="1" applyFill="1" applyBorder="1" applyAlignment="1" applyProtection="1">
      <alignment horizontal="right" vertical="center" shrinkToFit="1"/>
      <protection locked="0"/>
    </xf>
    <xf numFmtId="0" fontId="4" fillId="0" borderId="10" xfId="0" applyFont="1" applyBorder="1" applyAlignment="1">
      <alignment vertical="center"/>
    </xf>
    <xf numFmtId="0" fontId="6" fillId="0" borderId="10" xfId="0" applyFont="1" applyBorder="1" applyAlignment="1">
      <alignment vertical="center" wrapText="1"/>
    </xf>
    <xf numFmtId="58" fontId="3" fillId="0" borderId="10" xfId="62" applyNumberFormat="1" applyFont="1" applyFill="1" applyBorder="1" applyAlignment="1">
      <alignment horizontal="left" vertical="center" shrinkToFit="1"/>
      <protection/>
    </xf>
    <xf numFmtId="0" fontId="3" fillId="0" borderId="10" xfId="0" applyFont="1" applyFill="1" applyBorder="1" applyAlignment="1">
      <alignment vertical="center" wrapText="1"/>
    </xf>
    <xf numFmtId="38" fontId="3" fillId="0" borderId="10" xfId="48" applyFont="1" applyFill="1" applyBorder="1" applyAlignment="1">
      <alignment vertical="center" wrapText="1"/>
    </xf>
    <xf numFmtId="0" fontId="3" fillId="0" borderId="10" xfId="62" applyNumberFormat="1" applyFont="1" applyFill="1" applyBorder="1" applyAlignment="1">
      <alignment vertical="center" wrapText="1"/>
      <protection/>
    </xf>
    <xf numFmtId="180" fontId="3" fillId="0" borderId="10" xfId="48" applyNumberFormat="1" applyFont="1" applyBorder="1" applyAlignment="1" applyProtection="1">
      <alignment horizontal="right" vertical="center"/>
      <protection locked="0"/>
    </xf>
    <xf numFmtId="176" fontId="3" fillId="0" borderId="10" xfId="0" applyNumberFormat="1" applyFont="1" applyFill="1" applyBorder="1" applyAlignment="1">
      <alignment horizontal="left" vertical="center"/>
    </xf>
    <xf numFmtId="0" fontId="4" fillId="0" borderId="0" xfId="0" applyFont="1" applyAlignment="1">
      <alignment horizontal="left" vertical="center"/>
    </xf>
    <xf numFmtId="0" fontId="4" fillId="0" borderId="0" xfId="0" applyFont="1" applyFill="1" applyAlignment="1">
      <alignment vertical="center"/>
    </xf>
    <xf numFmtId="0" fontId="3" fillId="0" borderId="10" xfId="62" applyNumberFormat="1" applyFont="1" applyFill="1" applyBorder="1" applyAlignment="1">
      <alignment horizontal="right" vertical="center" wrapText="1"/>
      <protection/>
    </xf>
    <xf numFmtId="0" fontId="50" fillId="0" borderId="10" xfId="0" applyFont="1" applyFill="1" applyBorder="1" applyAlignment="1">
      <alignment vertical="center" wrapText="1"/>
    </xf>
    <xf numFmtId="41" fontId="3" fillId="0" borderId="10" xfId="0" applyNumberFormat="1" applyFont="1" applyFill="1" applyBorder="1" applyAlignment="1">
      <alignment horizontal="left" vertical="center" wrapText="1"/>
    </xf>
    <xf numFmtId="0" fontId="3" fillId="0" borderId="0" xfId="63" applyFont="1" applyFill="1" applyBorder="1" applyAlignment="1" applyProtection="1">
      <alignment vertical="center" wrapText="1"/>
      <protection locked="0"/>
    </xf>
    <xf numFmtId="0" fontId="3" fillId="0" borderId="0" xfId="0" applyFont="1" applyFill="1" applyBorder="1" applyAlignment="1">
      <alignment vertical="center" wrapText="1"/>
    </xf>
    <xf numFmtId="179" fontId="3" fillId="0" borderId="10" xfId="62" applyNumberFormat="1" applyFont="1" applyFill="1" applyBorder="1" applyAlignment="1">
      <alignment horizontal="right" vertical="center"/>
      <protection/>
    </xf>
    <xf numFmtId="180" fontId="3" fillId="0" borderId="11" xfId="48" applyNumberFormat="1" applyFont="1" applyBorder="1" applyAlignment="1" applyProtection="1">
      <alignment horizontal="right" vertical="center"/>
      <protection locked="0"/>
    </xf>
    <xf numFmtId="177" fontId="3" fillId="0" borderId="10" xfId="48" applyNumberFormat="1" applyFont="1" applyFill="1" applyBorder="1" applyAlignment="1">
      <alignment horizontal="right" vertical="center"/>
    </xf>
    <xf numFmtId="0" fontId="4" fillId="33" borderId="0" xfId="0" applyFont="1" applyFill="1" applyAlignment="1">
      <alignment vertical="center"/>
    </xf>
    <xf numFmtId="180" fontId="3" fillId="0" borderId="10" xfId="62" applyNumberFormat="1" applyFont="1" applyFill="1" applyBorder="1" applyAlignment="1">
      <alignment horizontal="right" vertical="center"/>
      <protection/>
    </xf>
    <xf numFmtId="180" fontId="3" fillId="0" borderId="12" xfId="48" applyNumberFormat="1" applyFont="1" applyBorder="1" applyAlignment="1" applyProtection="1">
      <alignment horizontal="right" vertical="center"/>
      <protection locked="0"/>
    </xf>
    <xf numFmtId="179" fontId="3" fillId="0" borderId="12" xfId="61" applyNumberFormat="1" applyFont="1" applyFill="1" applyBorder="1" applyAlignment="1" applyProtection="1">
      <alignment horizontal="right" vertical="center" shrinkToFit="1"/>
      <protection locked="0"/>
    </xf>
    <xf numFmtId="180" fontId="3" fillId="0" borderId="10" xfId="48" applyNumberFormat="1" applyFont="1" applyFill="1" applyBorder="1" applyAlignment="1">
      <alignment vertical="center"/>
    </xf>
    <xf numFmtId="180" fontId="3" fillId="0" borderId="10" xfId="48" applyNumberFormat="1" applyFont="1" applyFill="1" applyBorder="1" applyAlignment="1">
      <alignment horizontal="right" vertical="center"/>
    </xf>
    <xf numFmtId="0" fontId="51" fillId="0" borderId="0" xfId="0" applyFont="1" applyAlignment="1">
      <alignment vertical="center"/>
    </xf>
    <xf numFmtId="0" fontId="52" fillId="0" borderId="0" xfId="0" applyFont="1" applyAlignment="1">
      <alignment vertical="center"/>
    </xf>
    <xf numFmtId="0" fontId="51" fillId="0" borderId="0" xfId="0" applyFont="1" applyFill="1" applyAlignment="1">
      <alignment horizontal="center" vertical="center"/>
    </xf>
    <xf numFmtId="0" fontId="10" fillId="0" borderId="10" xfId="61" applyNumberFormat="1" applyFont="1" applyFill="1" applyBorder="1" applyAlignment="1" applyProtection="1">
      <alignment vertical="center" wrapText="1"/>
      <protection locked="0"/>
    </xf>
    <xf numFmtId="0" fontId="10" fillId="0" borderId="10" xfId="61" applyNumberFormat="1" applyFont="1" applyFill="1" applyBorder="1" applyAlignment="1" applyProtection="1">
      <alignment horizontal="left" vertical="center" wrapText="1" shrinkToFit="1"/>
      <protection locked="0"/>
    </xf>
    <xf numFmtId="179" fontId="10" fillId="0" borderId="10" xfId="61" applyNumberFormat="1" applyFont="1" applyFill="1" applyBorder="1" applyAlignment="1" applyProtection="1">
      <alignment vertical="center" shrinkToFit="1"/>
      <protection locked="0"/>
    </xf>
    <xf numFmtId="179" fontId="10" fillId="0" borderId="10" xfId="61" applyNumberFormat="1" applyFont="1" applyFill="1" applyBorder="1" applyAlignment="1" applyProtection="1">
      <alignment horizontal="center" vertical="center" shrinkToFit="1"/>
      <protection locked="0"/>
    </xf>
    <xf numFmtId="178" fontId="8" fillId="0" borderId="10" xfId="42" applyNumberFormat="1" applyFont="1" applyFill="1" applyBorder="1" applyAlignment="1">
      <alignment horizontal="center" vertical="center" wrapText="1"/>
    </xf>
    <xf numFmtId="0" fontId="10" fillId="0" borderId="13" xfId="0" applyFont="1" applyFill="1" applyBorder="1" applyAlignment="1" applyProtection="1">
      <alignment vertical="center" wrapText="1"/>
      <protection locked="0"/>
    </xf>
    <xf numFmtId="0" fontId="10" fillId="0" borderId="14" xfId="61" applyNumberFormat="1" applyFont="1" applyFill="1" applyBorder="1" applyAlignment="1" applyProtection="1">
      <alignment horizontal="center" vertical="center" shrinkToFit="1"/>
      <protection locked="0"/>
    </xf>
    <xf numFmtId="41" fontId="10" fillId="0" borderId="10" xfId="62" applyNumberFormat="1" applyFont="1" applyFill="1" applyBorder="1" applyAlignment="1">
      <alignment vertical="center" wrapText="1"/>
      <protection/>
    </xf>
    <xf numFmtId="58" fontId="10" fillId="34" borderId="10" xfId="61" applyNumberFormat="1" applyFont="1" applyFill="1" applyBorder="1" applyAlignment="1" applyProtection="1">
      <alignment horizontal="center" vertical="center" shrinkToFit="1"/>
      <protection locked="0"/>
    </xf>
    <xf numFmtId="0" fontId="52" fillId="0" borderId="10" xfId="0" applyFont="1" applyBorder="1" applyAlignment="1">
      <alignment vertical="center"/>
    </xf>
    <xf numFmtId="0" fontId="10" fillId="0" borderId="11" xfId="61" applyNumberFormat="1" applyFont="1" applyFill="1" applyBorder="1" applyAlignment="1" applyProtection="1">
      <alignment vertical="center" wrapText="1"/>
      <protection locked="0"/>
    </xf>
    <xf numFmtId="176" fontId="10" fillId="0" borderId="10" xfId="61" applyNumberFormat="1" applyFont="1" applyFill="1" applyBorder="1" applyAlignment="1" applyProtection="1">
      <alignment vertical="center" shrinkToFit="1"/>
      <protection locked="0"/>
    </xf>
    <xf numFmtId="0" fontId="10" fillId="0" borderId="10" xfId="61" applyNumberFormat="1" applyFont="1" applyFill="1" applyBorder="1" applyAlignment="1" applyProtection="1">
      <alignment horizontal="center" vertical="center" shrinkToFit="1"/>
      <protection locked="0"/>
    </xf>
    <xf numFmtId="56" fontId="10" fillId="0" borderId="10" xfId="61" applyNumberFormat="1" applyFont="1" applyFill="1" applyBorder="1" applyAlignment="1" applyProtection="1">
      <alignment horizontal="left" vertical="center" wrapText="1"/>
      <protection locked="0"/>
    </xf>
    <xf numFmtId="0" fontId="52" fillId="0" borderId="10" xfId="0" applyFont="1" applyFill="1" applyBorder="1" applyAlignment="1">
      <alignment vertical="center" wrapText="1"/>
    </xf>
    <xf numFmtId="179" fontId="52" fillId="0" borderId="10" xfId="0" applyNumberFormat="1" applyFont="1" applyFill="1" applyBorder="1" applyAlignment="1">
      <alignment vertical="center" wrapText="1"/>
    </xf>
    <xf numFmtId="0" fontId="53" fillId="0" borderId="10" xfId="0" applyFont="1" applyFill="1" applyBorder="1" applyAlignment="1">
      <alignment vertical="center" wrapText="1"/>
    </xf>
    <xf numFmtId="0" fontId="52" fillId="0" borderId="10" xfId="0" applyFont="1" applyFill="1" applyBorder="1" applyAlignment="1">
      <alignment horizontal="center" vertical="center" wrapText="1"/>
    </xf>
    <xf numFmtId="0" fontId="10" fillId="0" borderId="10" xfId="0" applyFont="1" applyFill="1" applyBorder="1" applyAlignment="1" applyProtection="1">
      <alignment vertical="center" wrapText="1"/>
      <protection locked="0"/>
    </xf>
    <xf numFmtId="57" fontId="11" fillId="0" borderId="10" xfId="61" applyNumberFormat="1" applyFont="1" applyFill="1" applyBorder="1" applyAlignment="1" applyProtection="1">
      <alignment horizontal="left" vertical="center" wrapText="1" shrinkToFit="1"/>
      <protection locked="0"/>
    </xf>
    <xf numFmtId="0" fontId="10" fillId="0" borderId="15" xfId="0" applyFont="1" applyFill="1" applyBorder="1" applyAlignment="1" applyProtection="1">
      <alignment vertical="center" wrapText="1"/>
      <protection locked="0"/>
    </xf>
    <xf numFmtId="0" fontId="10" fillId="0" borderId="11" xfId="61" applyNumberFormat="1" applyFont="1" applyFill="1" applyBorder="1" applyAlignment="1" applyProtection="1">
      <alignment horizontal="left" vertical="center" wrapText="1" shrinkToFit="1"/>
      <protection locked="0"/>
    </xf>
    <xf numFmtId="41" fontId="10" fillId="0" borderId="11" xfId="62" applyNumberFormat="1" applyFont="1" applyFill="1" applyBorder="1" applyAlignment="1">
      <alignment vertical="center" wrapText="1"/>
      <protection/>
    </xf>
    <xf numFmtId="179" fontId="10" fillId="0" borderId="11" xfId="61" applyNumberFormat="1" applyFont="1" applyFill="1" applyBorder="1" applyAlignment="1" applyProtection="1">
      <alignment horizontal="center" vertical="center" shrinkToFit="1"/>
      <protection locked="0"/>
    </xf>
    <xf numFmtId="0" fontId="52" fillId="0" borderId="11" xfId="0" applyFont="1" applyBorder="1" applyAlignment="1">
      <alignment vertical="center"/>
    </xf>
    <xf numFmtId="0" fontId="10" fillId="0" borderId="16" xfId="61" applyNumberFormat="1" applyFont="1" applyFill="1" applyBorder="1" applyAlignment="1" applyProtection="1">
      <alignment horizontal="center" vertical="center" shrinkToFit="1"/>
      <protection locked="0"/>
    </xf>
    <xf numFmtId="0" fontId="52" fillId="0" borderId="11" xfId="0" applyFont="1" applyFill="1" applyBorder="1" applyAlignment="1">
      <alignment horizontal="center" vertical="center" wrapText="1"/>
    </xf>
    <xf numFmtId="0" fontId="8" fillId="0" borderId="11" xfId="0" applyFont="1" applyFill="1" applyBorder="1" applyAlignment="1">
      <alignment vertical="center" wrapText="1"/>
    </xf>
    <xf numFmtId="0" fontId="52" fillId="0" borderId="11" xfId="0" applyFont="1" applyFill="1" applyBorder="1" applyAlignment="1">
      <alignment vertical="center" wrapText="1"/>
    </xf>
    <xf numFmtId="0" fontId="53" fillId="0" borderId="17" xfId="0" applyFont="1" applyFill="1" applyBorder="1" applyAlignment="1">
      <alignment vertical="center" wrapText="1"/>
    </xf>
    <xf numFmtId="179" fontId="52" fillId="0" borderId="11" xfId="0" applyNumberFormat="1" applyFont="1" applyFill="1" applyBorder="1" applyAlignment="1">
      <alignment vertical="center" wrapText="1"/>
    </xf>
    <xf numFmtId="0" fontId="5" fillId="0" borderId="0" xfId="0" applyFont="1" applyAlignment="1">
      <alignment horizontal="center" vertical="center"/>
    </xf>
    <xf numFmtId="0" fontId="52" fillId="0" borderId="18" xfId="0" applyFont="1" applyBorder="1" applyAlignment="1">
      <alignment horizontal="center" vertical="center" wrapText="1"/>
    </xf>
    <xf numFmtId="0" fontId="52" fillId="0" borderId="11" xfId="0" applyFont="1" applyBorder="1" applyAlignment="1">
      <alignment horizontal="center" vertical="center" wrapText="1"/>
    </xf>
    <xf numFmtId="0" fontId="52" fillId="0" borderId="18"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52" fillId="0" borderId="19" xfId="0" applyFont="1" applyFill="1" applyBorder="1" applyAlignment="1">
      <alignment horizontal="center" vertical="center" wrapText="1"/>
    </xf>
    <xf numFmtId="0" fontId="52" fillId="0" borderId="20" xfId="0" applyFont="1" applyFill="1" applyBorder="1" applyAlignment="1">
      <alignment horizontal="center" vertical="center" wrapText="1"/>
    </xf>
    <xf numFmtId="0" fontId="52" fillId="0" borderId="21" xfId="0" applyFont="1" applyFill="1" applyBorder="1" applyAlignment="1">
      <alignment horizontal="center" vertical="center" wrapText="1"/>
    </xf>
    <xf numFmtId="0" fontId="52" fillId="0" borderId="22" xfId="0" applyFont="1" applyBorder="1" applyAlignment="1">
      <alignment horizontal="center" vertical="center" wrapText="1"/>
    </xf>
    <xf numFmtId="0" fontId="52" fillId="0" borderId="16" xfId="0" applyFont="1" applyBorder="1" applyAlignment="1">
      <alignment horizontal="center" vertical="center" wrapText="1"/>
    </xf>
    <xf numFmtId="0" fontId="51" fillId="0" borderId="0" xfId="0" applyFont="1" applyAlignment="1">
      <alignment horizontal="center" vertical="center" wrapText="1"/>
    </xf>
    <xf numFmtId="0" fontId="51" fillId="0" borderId="0" xfId="0" applyFont="1" applyAlignment="1">
      <alignment horizontal="center" vertical="center"/>
    </xf>
    <xf numFmtId="0" fontId="52" fillId="0" borderId="23" xfId="0" applyFont="1" applyBorder="1" applyAlignment="1">
      <alignment horizontal="center" vertical="center" wrapText="1"/>
    </xf>
    <xf numFmtId="0" fontId="0" fillId="0" borderId="15" xfId="0" applyBorder="1" applyAlignment="1">
      <alignment vertical="center"/>
    </xf>
    <xf numFmtId="176" fontId="10" fillId="0" borderId="10" xfId="61" applyNumberFormat="1" applyFont="1" applyFill="1" applyBorder="1" applyAlignment="1" applyProtection="1">
      <alignment horizontal="center" vertical="center" shrinkToFit="1"/>
      <protection locked="0"/>
    </xf>
    <xf numFmtId="0" fontId="53" fillId="0" borderId="11" xfId="0" applyFont="1" applyFill="1" applyBorder="1" applyAlignment="1">
      <alignment vertical="center" wrapText="1"/>
    </xf>
    <xf numFmtId="176" fontId="10" fillId="0" borderId="11" xfId="61" applyNumberFormat="1" applyFont="1" applyFill="1" applyBorder="1" applyAlignment="1" applyProtection="1">
      <alignment vertical="center" shrinkToFit="1"/>
      <protection locked="0"/>
    </xf>
    <xf numFmtId="56" fontId="10" fillId="0" borderId="11" xfId="61" applyNumberFormat="1" applyFont="1" applyFill="1" applyBorder="1" applyAlignment="1" applyProtection="1">
      <alignment horizontal="left" vertical="center" wrapText="1"/>
      <protection locked="0"/>
    </xf>
    <xf numFmtId="0" fontId="10" fillId="0" borderId="11" xfId="61" applyNumberFormat="1" applyFont="1" applyFill="1" applyBorder="1" applyAlignment="1" applyProtection="1">
      <alignment horizontal="center" vertical="center" shrinkToFit="1"/>
      <protection locked="0"/>
    </xf>
    <xf numFmtId="57" fontId="11" fillId="0" borderId="11" xfId="61" applyNumberFormat="1" applyFont="1" applyFill="1" applyBorder="1" applyAlignment="1" applyProtection="1">
      <alignment horizontal="left" vertical="center" wrapText="1" shrinkToFit="1"/>
      <protection locked="0"/>
    </xf>
    <xf numFmtId="0" fontId="52" fillId="0" borderId="0" xfId="0" applyFont="1" applyBorder="1" applyAlignment="1">
      <alignment vertical="center"/>
    </xf>
    <xf numFmtId="0" fontId="51" fillId="0" borderId="0" xfId="0" applyFont="1"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15'契約台帳(草野-高木)" xfId="61"/>
    <cellStyle name="標準_１６７調査票４案件best100（再検討）0914提出用" xfId="62"/>
    <cellStyle name="標準_学校地区清掃等役務" xfId="63"/>
    <cellStyle name="良い" xfId="64"/>
  </cellStyles>
  <dxfs count="18">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72.17.11.221\act\Users\gen007\Desktop\&#26032;&#12375;&#12356;&#12501;&#12457;&#12523;&#12480;%20(2)\&#24179;&#25104;26&#24180;&#24230;&#22865;&#32004;&#21488;&#24115;(&#21336;&#22865;)&#20316;&#26989;&#2999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act039\Desktop\&#24179;&#25104;26&#24180;&#24230;&#22865;&#32004;&#21488;&#24115;(&#20013;&#26449;)V9(0304&#65289;.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ADAMS"/>
      <sheetName val="入力票ﾃﾞｰﾀ"/>
      <sheetName val="契約台帳（単価契約）"/>
      <sheetName val="内訳(単契)"/>
      <sheetName val="単4月"/>
      <sheetName val="単5月"/>
      <sheetName val="単6月"/>
      <sheetName val="単7月"/>
      <sheetName val="単8月"/>
      <sheetName val="単9月"/>
      <sheetName val="単10月"/>
      <sheetName val="単11月"/>
      <sheetName val="単12月"/>
      <sheetName val="単1月"/>
      <sheetName val="単2月"/>
      <sheetName val="単3月"/>
      <sheetName val="予算科目"/>
      <sheetName val="マスタ"/>
      <sheetName val="業者マスタ"/>
      <sheetName val="csv作成用"/>
      <sheetName val="Sheet1"/>
    </sheetNames>
    <sheetDataSet>
      <sheetData sheetId="3">
        <row r="2">
          <cell r="Y2" t="str">
            <v>㈱メディセオ</v>
          </cell>
        </row>
        <row r="3">
          <cell r="Y3" t="str">
            <v>㈱ムトウ所沢支店</v>
          </cell>
        </row>
        <row r="4">
          <cell r="Y4" t="str">
            <v>㈱スズケン所沢支店</v>
          </cell>
        </row>
        <row r="5">
          <cell r="Y5" t="str">
            <v>アルフレッサ㈱所沢支店</v>
          </cell>
        </row>
        <row r="6">
          <cell r="Y6" t="str">
            <v>㈱日栄東海</v>
          </cell>
        </row>
        <row r="7">
          <cell r="Y7" t="str">
            <v>㈱池田理化</v>
          </cell>
        </row>
        <row r="8">
          <cell r="Y8" t="str">
            <v>東邦薬品㈱埼玉営業部</v>
          </cell>
        </row>
        <row r="9">
          <cell r="Y9" t="str">
            <v>㈱イノメディックス</v>
          </cell>
        </row>
        <row r="10">
          <cell r="Y10" t="str">
            <v>㈱新栄</v>
          </cell>
        </row>
        <row r="11">
          <cell r="Y11" t="str">
            <v>㈱MMコーポレーション</v>
          </cell>
        </row>
        <row r="12">
          <cell r="Y12" t="str">
            <v>アルフレッサ㈱所沢支店</v>
          </cell>
        </row>
        <row r="13">
          <cell r="Y13" t="str">
            <v>㈱スズケン所沢支店</v>
          </cell>
        </row>
        <row r="14">
          <cell r="Y14" t="str">
            <v>㈱MMコーポレーション</v>
          </cell>
        </row>
        <row r="15">
          <cell r="Y15" t="str">
            <v>東邦薬品㈱埼玉営業部</v>
          </cell>
        </row>
        <row r="16">
          <cell r="Y16" t="str">
            <v>㈱新栄</v>
          </cell>
        </row>
        <row r="17">
          <cell r="Y17" t="str">
            <v>㈱日栄東海</v>
          </cell>
        </row>
        <row r="18">
          <cell r="Y18" t="str">
            <v>㈱ムトウ所沢支店</v>
          </cell>
        </row>
        <row r="19">
          <cell r="Y19" t="str">
            <v>㈱メディセオ</v>
          </cell>
        </row>
        <row r="20">
          <cell r="Y20" t="str">
            <v>小林クリエイト㈱北関東営業所</v>
          </cell>
        </row>
        <row r="21">
          <cell r="Y21" t="str">
            <v>㈱栗原医療器械店川越支店</v>
          </cell>
        </row>
        <row r="22">
          <cell r="Y22" t="str">
            <v>㈱ヘルス</v>
          </cell>
        </row>
        <row r="23">
          <cell r="Y23" t="str">
            <v>アルフレッサ㈱所沢支店</v>
          </cell>
        </row>
        <row r="24">
          <cell r="Y24" t="str">
            <v>㈱MMコーポレーション</v>
          </cell>
        </row>
        <row r="25">
          <cell r="Y25" t="str">
            <v>㈱スズケン所沢支店</v>
          </cell>
        </row>
        <row r="26">
          <cell r="Y26" t="str">
            <v>㈱オマタ</v>
          </cell>
        </row>
        <row r="27">
          <cell r="Y27" t="str">
            <v>㈱ムトウ所沢支店</v>
          </cell>
        </row>
        <row r="28">
          <cell r="Y28" t="str">
            <v>㈱ヘルス</v>
          </cell>
        </row>
        <row r="29">
          <cell r="Y29" t="str">
            <v>ジャパンカスタム㈱</v>
          </cell>
        </row>
        <row r="30">
          <cell r="Y30" t="str">
            <v>㈱日栄東海</v>
          </cell>
        </row>
        <row r="31">
          <cell r="Y31" t="str">
            <v>㈱池田理化</v>
          </cell>
        </row>
        <row r="32">
          <cell r="Y32" t="str">
            <v>小林クリエイト㈱北関東営業所</v>
          </cell>
        </row>
        <row r="33">
          <cell r="Y33" t="str">
            <v>㈱新栄</v>
          </cell>
        </row>
        <row r="34">
          <cell r="Y34" t="str">
            <v>東邦薬品㈱埼玉営業部</v>
          </cell>
        </row>
        <row r="35">
          <cell r="Y35" t="str">
            <v>アルフレッサメディカルサービス㈱</v>
          </cell>
        </row>
        <row r="36">
          <cell r="Y36" t="str">
            <v>池本理化工業㈱</v>
          </cell>
        </row>
        <row r="37">
          <cell r="Y37" t="str">
            <v>㈱サイサン</v>
          </cell>
        </row>
        <row r="38">
          <cell r="Y38" t="str">
            <v>フクダ電子西関東販売㈱</v>
          </cell>
        </row>
        <row r="39">
          <cell r="Y39" t="str">
            <v>㈱イノメディックス</v>
          </cell>
        </row>
        <row r="40">
          <cell r="Y40" t="str">
            <v>㈱栗原医療器械店川越支店</v>
          </cell>
        </row>
        <row r="41">
          <cell r="Y41" t="str">
            <v>一般財団法人 防衛医学振興会</v>
          </cell>
        </row>
        <row r="42">
          <cell r="Y42" t="str">
            <v>㈱メディセオ</v>
          </cell>
        </row>
        <row r="43">
          <cell r="Y43" t="str">
            <v>松吉医科器械㈱</v>
          </cell>
        </row>
        <row r="44">
          <cell r="Y44" t="str">
            <v>白井松器械㈱東京支店</v>
          </cell>
        </row>
        <row r="45">
          <cell r="Y45" t="str">
            <v>日新器械㈱埼玉営業所</v>
          </cell>
        </row>
        <row r="46">
          <cell r="Y46" t="str">
            <v>吉田文具店</v>
          </cell>
        </row>
        <row r="47">
          <cell r="Y47" t="str">
            <v>㈱サイサン</v>
          </cell>
        </row>
        <row r="48">
          <cell r="Y48" t="str">
            <v>㈱アスト</v>
          </cell>
        </row>
        <row r="49">
          <cell r="Y49" t="str">
            <v>アイティーシー㈱東関東支店</v>
          </cell>
        </row>
        <row r="50">
          <cell r="Y50" t="str">
            <v>㈱トーイデン</v>
          </cell>
        </row>
        <row r="51">
          <cell r="Y51" t="str">
            <v>㈱ヘルス</v>
          </cell>
        </row>
        <row r="52">
          <cell r="Y52" t="str">
            <v>㈱イノメディックス</v>
          </cell>
        </row>
        <row r="53">
          <cell r="Y53" t="str">
            <v>㈱ムトウ所沢支店</v>
          </cell>
        </row>
        <row r="54">
          <cell r="Y54" t="str">
            <v>日新器械㈱埼玉営業所</v>
          </cell>
        </row>
        <row r="55">
          <cell r="Y55" t="str">
            <v>日新器械㈱埼玉営業所</v>
          </cell>
        </row>
        <row r="56">
          <cell r="Y56" t="str">
            <v>㈱ヘルス</v>
          </cell>
        </row>
        <row r="57">
          <cell r="Y57" t="str">
            <v>㈱ムトウ所沢支店</v>
          </cell>
        </row>
        <row r="58">
          <cell r="Y58" t="str">
            <v>㈱イノメディックス</v>
          </cell>
        </row>
        <row r="59">
          <cell r="Y59" t="str">
            <v>㈱アスト</v>
          </cell>
        </row>
        <row r="60">
          <cell r="Y60" t="str">
            <v>ソルブ㈱</v>
          </cell>
        </row>
        <row r="61">
          <cell r="Y61" t="str">
            <v>㈱アスト</v>
          </cell>
        </row>
        <row r="62">
          <cell r="Y62" t="str">
            <v>㈱ヘルス</v>
          </cell>
        </row>
        <row r="63">
          <cell r="Y63" t="str">
            <v>ソルブ㈱</v>
          </cell>
        </row>
        <row r="64">
          <cell r="Y64" t="str">
            <v>㈱イノメディックス</v>
          </cell>
        </row>
        <row r="65">
          <cell r="Y65" t="str">
            <v>日新器械㈱埼玉営業所</v>
          </cell>
        </row>
        <row r="66">
          <cell r="Y66" t="str">
            <v>公益社団法人　日本アイソトープ協会</v>
          </cell>
        </row>
        <row r="67">
          <cell r="Y67" t="str">
            <v>㈱アスト</v>
          </cell>
        </row>
        <row r="68">
          <cell r="Y68" t="str">
            <v>松吉医科器械㈱</v>
          </cell>
        </row>
        <row r="69">
          <cell r="Y69" t="str">
            <v>㈱栗原医療器械店川越支店</v>
          </cell>
        </row>
        <row r="70">
          <cell r="Y70" t="str">
            <v>㈱イノメディックス</v>
          </cell>
        </row>
        <row r="71">
          <cell r="Y71" t="str">
            <v>㈱ヘルス</v>
          </cell>
        </row>
        <row r="72">
          <cell r="Y72" t="str">
            <v>アイティーシー㈱東関東支店</v>
          </cell>
        </row>
        <row r="73">
          <cell r="Y73" t="str">
            <v>タカイ医科工業㈱</v>
          </cell>
        </row>
        <row r="74">
          <cell r="Y74" t="str">
            <v>㈱MMコーポレーション</v>
          </cell>
        </row>
        <row r="75">
          <cell r="Y75" t="str">
            <v>㈱リィツメディカル　埼玉営業所</v>
          </cell>
        </row>
        <row r="76">
          <cell r="Y76" t="str">
            <v>㈱トーイデン</v>
          </cell>
        </row>
        <row r="77">
          <cell r="Y77" t="str">
            <v>ユフ精器㈱</v>
          </cell>
        </row>
        <row r="78">
          <cell r="Y78" t="str">
            <v>ソルブ㈱</v>
          </cell>
        </row>
        <row r="79">
          <cell r="Y79" t="str">
            <v>㈱フジタ医科器械</v>
          </cell>
        </row>
        <row r="80">
          <cell r="Y80" t="str">
            <v>㈱イノメディックス</v>
          </cell>
        </row>
        <row r="81">
          <cell r="Y81" t="str">
            <v>㈱MMコーポレーション</v>
          </cell>
        </row>
        <row r="82">
          <cell r="Y82" t="str">
            <v>㈱アスト</v>
          </cell>
        </row>
        <row r="83">
          <cell r="Y83" t="str">
            <v>日新器械㈱埼玉営業所</v>
          </cell>
        </row>
        <row r="84">
          <cell r="Y84" t="str">
            <v>㈱はんだや</v>
          </cell>
        </row>
        <row r="85">
          <cell r="Y85" t="str">
            <v>タカイ医科工業㈱</v>
          </cell>
        </row>
        <row r="86">
          <cell r="Y86" t="str">
            <v>松吉医科器械㈱</v>
          </cell>
        </row>
        <row r="87">
          <cell r="Y87" t="str">
            <v>小竹医科器械㈱</v>
          </cell>
        </row>
        <row r="88">
          <cell r="Y88" t="str">
            <v>㈱栗原医療器械店川越支店</v>
          </cell>
        </row>
        <row r="89">
          <cell r="Y89" t="str">
            <v>㈱ヘルス</v>
          </cell>
        </row>
        <row r="90">
          <cell r="Y90" t="str">
            <v>㈱オマタ</v>
          </cell>
        </row>
        <row r="91">
          <cell r="Y91" t="str">
            <v>㈱フジタ医科器械</v>
          </cell>
        </row>
        <row r="92">
          <cell r="Y92" t="str">
            <v>㈱リィツメディカル　埼玉営業所</v>
          </cell>
        </row>
        <row r="93">
          <cell r="Y93" t="str">
            <v>ユフ精器㈱</v>
          </cell>
        </row>
        <row r="94">
          <cell r="Y94" t="str">
            <v>㈱平和医用商会</v>
          </cell>
        </row>
        <row r="95">
          <cell r="Y95" t="str">
            <v>アルフレッサメディカルサービス㈱</v>
          </cell>
        </row>
        <row r="96">
          <cell r="Y96" t="str">
            <v>ｵﾘﾝﾊﾟｽﾒﾃﾞｨｶﾙｻｲｴﾝｽ販売㈱川越営業所</v>
          </cell>
        </row>
        <row r="97">
          <cell r="Y97" t="str">
            <v>ソルブ㈱</v>
          </cell>
        </row>
        <row r="98">
          <cell r="Y98" t="str">
            <v>㈱巴商会　メディカルサービス部</v>
          </cell>
        </row>
        <row r="99">
          <cell r="Y99" t="str">
            <v>㈱ヘルス</v>
          </cell>
        </row>
        <row r="100">
          <cell r="Y100" t="str">
            <v>㈱アスト</v>
          </cell>
        </row>
        <row r="101">
          <cell r="Y101" t="str">
            <v>㈱イノメディックス</v>
          </cell>
        </row>
        <row r="102">
          <cell r="Y102" t="str">
            <v>㈱栗原医療器械店川越支店</v>
          </cell>
        </row>
        <row r="103">
          <cell r="Y103" t="str">
            <v>松吉医科器械㈱</v>
          </cell>
        </row>
        <row r="104">
          <cell r="Y104" t="str">
            <v>㈱フジタ医科器械</v>
          </cell>
        </row>
        <row r="105">
          <cell r="Y105" t="str">
            <v>㈱オマタ</v>
          </cell>
        </row>
        <row r="106">
          <cell r="Y106" t="str">
            <v>日新器械㈱埼玉営業所</v>
          </cell>
        </row>
        <row r="107">
          <cell r="Y107" t="str">
            <v>㈱ムトウ所沢支店</v>
          </cell>
        </row>
        <row r="108">
          <cell r="Y108" t="str">
            <v>㈱リィツメディカル　埼玉営業所</v>
          </cell>
        </row>
        <row r="109">
          <cell r="Y109" t="str">
            <v>㈱はんだや</v>
          </cell>
        </row>
        <row r="110">
          <cell r="Y110" t="str">
            <v>ユフ精器㈱</v>
          </cell>
        </row>
        <row r="111">
          <cell r="Y111" t="str">
            <v>㈱平和医用商会</v>
          </cell>
        </row>
        <row r="112">
          <cell r="Y112" t="str">
            <v>㈱アイ・オー・エル・メディカル</v>
          </cell>
        </row>
        <row r="113">
          <cell r="Y113" t="str">
            <v>㈱MMコーポレーション</v>
          </cell>
        </row>
        <row r="114">
          <cell r="Y114" t="str">
            <v>小竹医科器械㈱</v>
          </cell>
        </row>
        <row r="115">
          <cell r="Y115" t="str">
            <v>ｵﾘﾝﾊﾟｽﾒﾃﾞｨｶﾙｻｲｴﾝｽ販売㈱川越営業所</v>
          </cell>
        </row>
        <row r="116">
          <cell r="Y116" t="str">
            <v>大洋産業㈱</v>
          </cell>
        </row>
        <row r="117">
          <cell r="Y117" t="str">
            <v>㈱サイサン</v>
          </cell>
        </row>
        <row r="118">
          <cell r="Y118" t="str">
            <v>ササキ㈱　埼玉支店</v>
          </cell>
        </row>
        <row r="119">
          <cell r="Y119" t="str">
            <v>㈱オマタ</v>
          </cell>
        </row>
        <row r="120">
          <cell r="Y120" t="str">
            <v>㈱平和医用商会</v>
          </cell>
        </row>
        <row r="121">
          <cell r="Y121" t="str">
            <v>㈱イノメディックス</v>
          </cell>
        </row>
        <row r="122">
          <cell r="Y122" t="str">
            <v>ササキ㈱　埼玉支店</v>
          </cell>
        </row>
        <row r="123">
          <cell r="Y123" t="str">
            <v>㈱ヘルス</v>
          </cell>
        </row>
        <row r="124">
          <cell r="Y124" t="str">
            <v>松吉医科器械㈱</v>
          </cell>
        </row>
        <row r="125">
          <cell r="Y125" t="str">
            <v>㈱MMコーポレーション</v>
          </cell>
        </row>
        <row r="126">
          <cell r="Y126" t="str">
            <v>タカイ医科工業㈱</v>
          </cell>
        </row>
        <row r="127">
          <cell r="Y127" t="str">
            <v>㈱フジタ医科器械</v>
          </cell>
        </row>
        <row r="128">
          <cell r="Y128" t="str">
            <v>ｵﾘﾝﾊﾟｽﾒﾃﾞｨｶﾙｻｲｴﾝｽ販売㈱川越営業所</v>
          </cell>
        </row>
        <row r="129">
          <cell r="Y129" t="str">
            <v>㈱栗原医療器械店川越支店</v>
          </cell>
        </row>
        <row r="130">
          <cell r="Y130" t="str">
            <v>㈱ムトウ所沢支店</v>
          </cell>
        </row>
        <row r="131">
          <cell r="Y131" t="str">
            <v>㈱アスト</v>
          </cell>
        </row>
        <row r="132">
          <cell r="Y132" t="str">
            <v>㈱ディー・アンド・ツーエム</v>
          </cell>
        </row>
        <row r="133">
          <cell r="Y133" t="str">
            <v>㈱リィツメディカル　埼玉営業所</v>
          </cell>
        </row>
        <row r="134">
          <cell r="Y134" t="str">
            <v>㈱はんだや</v>
          </cell>
        </row>
        <row r="135">
          <cell r="Y135" t="str">
            <v>小竹医科器械㈱</v>
          </cell>
        </row>
        <row r="136">
          <cell r="Y136" t="str">
            <v>㈱メディカ・ライン</v>
          </cell>
        </row>
        <row r="137">
          <cell r="Y137" t="str">
            <v>㈱アイ・オー・エル・メディカル</v>
          </cell>
        </row>
        <row r="138">
          <cell r="Y138" t="str">
            <v>㈱MMコーポレーション</v>
          </cell>
        </row>
        <row r="139">
          <cell r="Y139" t="str">
            <v>㈱栗原医療器械店川越支店</v>
          </cell>
        </row>
        <row r="140">
          <cell r="Y140" t="str">
            <v>㈱イノメディックス</v>
          </cell>
        </row>
        <row r="141">
          <cell r="Y141" t="str">
            <v>松吉医科器械㈱</v>
          </cell>
        </row>
        <row r="142">
          <cell r="Y142" t="str">
            <v>㈱ライフメッド</v>
          </cell>
        </row>
        <row r="143">
          <cell r="Y143" t="str">
            <v>アルフレッサ㈱所沢支店</v>
          </cell>
        </row>
        <row r="144">
          <cell r="Y144" t="str">
            <v>㈱はんだや</v>
          </cell>
        </row>
        <row r="145">
          <cell r="Y145" t="str">
            <v>㈱ディー・アンド・ツーエム</v>
          </cell>
        </row>
        <row r="146">
          <cell r="Y146" t="str">
            <v>㈱ヘルス</v>
          </cell>
        </row>
        <row r="147">
          <cell r="Y147" t="str">
            <v>小竹医科器械㈱</v>
          </cell>
        </row>
        <row r="148">
          <cell r="Y148" t="str">
            <v>㈱ムトウ所沢支店</v>
          </cell>
        </row>
        <row r="149">
          <cell r="Y149" t="str">
            <v>㈱メディセオ</v>
          </cell>
        </row>
        <row r="150">
          <cell r="Y150" t="str">
            <v>アルフレッサメディカルサービス㈱</v>
          </cell>
        </row>
        <row r="151">
          <cell r="Y151" t="str">
            <v>㈱スズケン所沢支店</v>
          </cell>
        </row>
        <row r="152">
          <cell r="Y152" t="str">
            <v>アイティーシー㈱東関東支店</v>
          </cell>
        </row>
        <row r="153">
          <cell r="Y153" t="str">
            <v>㈱ニュービジネス</v>
          </cell>
        </row>
        <row r="154">
          <cell r="Y154" t="str">
            <v>㈱アスト</v>
          </cell>
        </row>
        <row r="155">
          <cell r="Y155" t="str">
            <v>ｵﾘﾝﾊﾟｽﾒﾃﾞｨｶﾙｻｲｴﾝｽ販売㈱川越営業所</v>
          </cell>
        </row>
        <row r="156">
          <cell r="Y156" t="str">
            <v>㈱リィツメディカル　埼玉営業所</v>
          </cell>
        </row>
        <row r="157">
          <cell r="Y157" t="str">
            <v>日新器械㈱埼玉営業所</v>
          </cell>
        </row>
        <row r="158">
          <cell r="Y158" t="str">
            <v>フクダ電子西関東販売㈱</v>
          </cell>
        </row>
        <row r="159">
          <cell r="Y159" t="str">
            <v>大洋産業㈱</v>
          </cell>
        </row>
        <row r="160">
          <cell r="Y160" t="str">
            <v>東栄部品㈱</v>
          </cell>
        </row>
        <row r="161">
          <cell r="Y161" t="str">
            <v>㈱ｳｲﾝ･ｲﾝﾀｰﾅｼｮﾅﾙ第四営業部埼玉営業所</v>
          </cell>
        </row>
        <row r="162">
          <cell r="Y162" t="str">
            <v>㈱オマタ</v>
          </cell>
        </row>
        <row r="163">
          <cell r="Y163" t="str">
            <v>ハクゾウメディカル㈱</v>
          </cell>
        </row>
        <row r="164">
          <cell r="Y164" t="str">
            <v>ササキ㈱　埼玉支店</v>
          </cell>
        </row>
        <row r="165">
          <cell r="Y165" t="str">
            <v>㈱星医療酸器</v>
          </cell>
        </row>
        <row r="166">
          <cell r="Y166" t="str">
            <v>㈱サイサン</v>
          </cell>
        </row>
        <row r="167">
          <cell r="Y167" t="str">
            <v>㈱アスト</v>
          </cell>
        </row>
        <row r="168">
          <cell r="Y168" t="str">
            <v>㈱ムトウ所沢支店</v>
          </cell>
        </row>
        <row r="169">
          <cell r="Y169" t="str">
            <v>㈱ヘルス</v>
          </cell>
        </row>
        <row r="170">
          <cell r="Y170" t="str">
            <v>㈱MMコーポレーション</v>
          </cell>
        </row>
        <row r="171">
          <cell r="Y171" t="str">
            <v>㈱イノメディックス</v>
          </cell>
        </row>
        <row r="172">
          <cell r="Y172" t="str">
            <v>㈱リィツメディカル　埼玉営業所</v>
          </cell>
        </row>
        <row r="173">
          <cell r="Y173" t="str">
            <v>㈱メディセオ</v>
          </cell>
        </row>
        <row r="174">
          <cell r="Y174" t="str">
            <v>㈱はんだや</v>
          </cell>
        </row>
        <row r="175">
          <cell r="Y175" t="str">
            <v>松吉医科器械㈱</v>
          </cell>
        </row>
        <row r="176">
          <cell r="Y176" t="str">
            <v>タカイ医科工業㈱</v>
          </cell>
        </row>
        <row r="177">
          <cell r="Y177" t="str">
            <v>㈱栗原医療器械店川越支店</v>
          </cell>
        </row>
        <row r="178">
          <cell r="Y178" t="str">
            <v>アルフレッサメディカルサービス㈱</v>
          </cell>
        </row>
        <row r="179">
          <cell r="Y179" t="str">
            <v>日新器械㈱埼玉営業所</v>
          </cell>
        </row>
        <row r="180">
          <cell r="Y180" t="str">
            <v>㈱ライフメッド</v>
          </cell>
        </row>
        <row r="181">
          <cell r="Y181" t="str">
            <v>小竹医科器械㈱</v>
          </cell>
        </row>
        <row r="182">
          <cell r="Y182" t="str">
            <v>㈱オマタ</v>
          </cell>
        </row>
        <row r="183">
          <cell r="Y183" t="str">
            <v>㈱ハートライフ</v>
          </cell>
        </row>
        <row r="184">
          <cell r="Y184" t="str">
            <v>大洋産業㈱</v>
          </cell>
        </row>
        <row r="185">
          <cell r="Y185" t="str">
            <v>ハクゾウメディカル㈱</v>
          </cell>
        </row>
        <row r="186">
          <cell r="Y186" t="str">
            <v>ｵﾘﾝﾊﾟｽﾒﾃﾞｨｶﾙｻｲｴﾝｽ販売㈱川越営業所</v>
          </cell>
        </row>
        <row r="187">
          <cell r="Y187" t="str">
            <v>ソルブ㈱</v>
          </cell>
        </row>
        <row r="188">
          <cell r="Y188" t="str">
            <v>㈱スズケン所沢支店</v>
          </cell>
        </row>
        <row r="189">
          <cell r="Y189" t="str">
            <v>アイティーシー㈱東関東支店</v>
          </cell>
        </row>
        <row r="190">
          <cell r="Y190" t="str">
            <v>㈱イノメディックス</v>
          </cell>
        </row>
        <row r="191">
          <cell r="Y191" t="str">
            <v>㈱MMコーポレーション</v>
          </cell>
        </row>
        <row r="192">
          <cell r="Y192" t="str">
            <v>㈱ムトウ所沢支店</v>
          </cell>
        </row>
        <row r="193">
          <cell r="Y193" t="str">
            <v>㈱ライフメッド</v>
          </cell>
        </row>
        <row r="194">
          <cell r="Y194" t="str">
            <v>㈱アスト</v>
          </cell>
        </row>
        <row r="195">
          <cell r="Y195" t="str">
            <v>㈱栗原医療器械店川越支店</v>
          </cell>
        </row>
        <row r="196">
          <cell r="Y196" t="str">
            <v>㈱フジタ医科器械</v>
          </cell>
        </row>
        <row r="197">
          <cell r="Y197" t="str">
            <v>ｵﾘﾝﾊﾟｽﾒﾃﾞｨｶﾙｻｲｴﾝｽ販売㈱川越営業所</v>
          </cell>
        </row>
        <row r="198">
          <cell r="Y198" t="str">
            <v>㈱ヘルス</v>
          </cell>
        </row>
        <row r="199">
          <cell r="Y199" t="str">
            <v>㈱ニュービジネス</v>
          </cell>
        </row>
        <row r="200">
          <cell r="Y200" t="str">
            <v>㈱メディセオ</v>
          </cell>
        </row>
        <row r="201">
          <cell r="Y201" t="str">
            <v>タカイ医科工業㈱</v>
          </cell>
        </row>
        <row r="202">
          <cell r="Y202" t="str">
            <v>㈱スズケン所沢支店</v>
          </cell>
        </row>
        <row r="203">
          <cell r="Y203" t="str">
            <v>アルフレッサ㈱所沢支店</v>
          </cell>
        </row>
        <row r="204">
          <cell r="Y204" t="str">
            <v>㈱リィツメディカル　埼玉営業所</v>
          </cell>
        </row>
        <row r="205">
          <cell r="Y205" t="str">
            <v>ササキ㈱　埼玉支店</v>
          </cell>
        </row>
        <row r="206">
          <cell r="Y206" t="str">
            <v>ユフ精器㈱</v>
          </cell>
        </row>
        <row r="207">
          <cell r="Y207" t="str">
            <v>ソルブ㈱</v>
          </cell>
        </row>
        <row r="208">
          <cell r="Y208" t="str">
            <v>東邦薬品㈱埼玉営業部</v>
          </cell>
        </row>
        <row r="209">
          <cell r="Y209" t="str">
            <v>アルフレッサメディカルサービス㈱</v>
          </cell>
        </row>
        <row r="210">
          <cell r="Y210" t="str">
            <v>㈱オマタ</v>
          </cell>
        </row>
        <row r="211">
          <cell r="Y211" t="str">
            <v>ｵﾘﾝﾊﾟｽﾒﾃﾞｨｶﾙｻｲｴﾝｽ販売㈱川越営業所</v>
          </cell>
        </row>
        <row r="212">
          <cell r="Y212" t="str">
            <v>㈱栗原医療器械店川越支店</v>
          </cell>
        </row>
        <row r="213">
          <cell r="Y213" t="str">
            <v>㈱ヘルス</v>
          </cell>
        </row>
        <row r="214">
          <cell r="Y214" t="str">
            <v>㈱アスト</v>
          </cell>
        </row>
        <row r="215">
          <cell r="Y215" t="str">
            <v>㈱イノメディックス</v>
          </cell>
        </row>
        <row r="216">
          <cell r="Y216" t="str">
            <v>アルフレッサ㈱所沢支店</v>
          </cell>
        </row>
        <row r="217">
          <cell r="Y217" t="str">
            <v>ディーブイエックス㈱</v>
          </cell>
        </row>
        <row r="218">
          <cell r="Y218" t="str">
            <v>㈱栗原医療器械店川越支店</v>
          </cell>
        </row>
        <row r="219">
          <cell r="Y219" t="str">
            <v>小竹医科器械㈱</v>
          </cell>
        </row>
        <row r="220">
          <cell r="Y220" t="str">
            <v>㈱ｳｲﾝ･ｲﾝﾀｰﾅｼｮﾅﾙ第四営業部埼玉営業所</v>
          </cell>
        </row>
        <row r="221">
          <cell r="Y221" t="str">
            <v>㈱ハートライフ</v>
          </cell>
        </row>
        <row r="222">
          <cell r="Y222" t="str">
            <v>㈱イノメディックス</v>
          </cell>
        </row>
        <row r="223">
          <cell r="Y223" t="str">
            <v>㈱アスト</v>
          </cell>
        </row>
        <row r="224">
          <cell r="Y224" t="str">
            <v>㈱MMコーポレーション</v>
          </cell>
        </row>
        <row r="225">
          <cell r="Y225" t="str">
            <v>㈱ヘルス</v>
          </cell>
        </row>
        <row r="226">
          <cell r="Y226" t="str">
            <v>アイティーシー㈱東関東支店</v>
          </cell>
        </row>
        <row r="227">
          <cell r="Y227" t="str">
            <v>ソルブ㈱</v>
          </cell>
        </row>
        <row r="228">
          <cell r="Y228" t="str">
            <v>フクダ電子西関東販売㈱</v>
          </cell>
        </row>
        <row r="229">
          <cell r="Y229" t="str">
            <v>コニカミノルタヘルスケア㈱埼玉営業所</v>
          </cell>
        </row>
        <row r="230">
          <cell r="Y230" t="str">
            <v>日本放射線エンジニアリング㈱</v>
          </cell>
        </row>
        <row r="231">
          <cell r="Y231" t="str">
            <v>アルフレッサメディカルサービス㈱</v>
          </cell>
        </row>
        <row r="232">
          <cell r="Y232" t="str">
            <v>㈱サイサン</v>
          </cell>
        </row>
        <row r="233">
          <cell r="Y233" t="str">
            <v>東芝メディカルシステムズ㈱埼玉支店</v>
          </cell>
        </row>
        <row r="234">
          <cell r="Y234" t="str">
            <v>ササキ㈱　埼玉支店</v>
          </cell>
        </row>
        <row r="235">
          <cell r="Y235" t="str">
            <v>大洋産業㈱</v>
          </cell>
        </row>
        <row r="236">
          <cell r="Y236" t="str">
            <v>㈱オマタ</v>
          </cell>
        </row>
        <row r="237">
          <cell r="Y237" t="str">
            <v>㈱ライフメッド</v>
          </cell>
        </row>
        <row r="238">
          <cell r="Y238" t="str">
            <v>公益社団法人　日本アイソトープ協会</v>
          </cell>
        </row>
        <row r="239">
          <cell r="Y239" t="str">
            <v>㈱メディセオ</v>
          </cell>
        </row>
        <row r="240">
          <cell r="Y240" t="str">
            <v>東邦薬品㈱埼玉営業部</v>
          </cell>
        </row>
        <row r="241">
          <cell r="Y241" t="str">
            <v>㈱バイタルネット東京中央支店</v>
          </cell>
        </row>
        <row r="242">
          <cell r="Y242" t="str">
            <v>㈱スズケン所沢支店</v>
          </cell>
        </row>
        <row r="243">
          <cell r="Y243" t="str">
            <v>アルフレッサ㈱所沢支店</v>
          </cell>
        </row>
        <row r="244">
          <cell r="Y244" t="str">
            <v>㈱メディセオ</v>
          </cell>
        </row>
        <row r="245">
          <cell r="Y245" t="str">
            <v>㈱スズケン所沢支店</v>
          </cell>
        </row>
        <row r="246">
          <cell r="Y246" t="str">
            <v>東邦薬品㈱埼玉営業部</v>
          </cell>
        </row>
        <row r="247">
          <cell r="Y247" t="str">
            <v>アルフレッサ㈱所沢支店</v>
          </cell>
        </row>
        <row r="248">
          <cell r="Y248" t="str">
            <v>㈱バイタルネット東京中央支店</v>
          </cell>
        </row>
        <row r="249">
          <cell r="Y249" t="str">
            <v>酒井薬品㈱</v>
          </cell>
        </row>
        <row r="250">
          <cell r="Y250" t="str">
            <v>㈱MMコーポレーション</v>
          </cell>
        </row>
        <row r="251">
          <cell r="Y251" t="str">
            <v>㈱スズケン所沢支店</v>
          </cell>
        </row>
        <row r="252">
          <cell r="Y252" t="str">
            <v>アルフレッサ㈱所沢支店</v>
          </cell>
        </row>
        <row r="253">
          <cell r="Y253" t="str">
            <v>東邦薬品㈱埼玉営業部</v>
          </cell>
        </row>
        <row r="254">
          <cell r="Y254" t="str">
            <v>㈱メディセオ</v>
          </cell>
        </row>
        <row r="255">
          <cell r="Y255" t="str">
            <v>㈱バイタルネット東京中央支店</v>
          </cell>
        </row>
        <row r="256">
          <cell r="Y256" t="str">
            <v>酒井薬品㈱</v>
          </cell>
        </row>
        <row r="257">
          <cell r="Y257" t="str">
            <v>㈱MMコーポレーション</v>
          </cell>
        </row>
        <row r="258">
          <cell r="Y258" t="str">
            <v>㈱栗原医療器械店川越支店</v>
          </cell>
        </row>
        <row r="259">
          <cell r="Y259" t="str">
            <v>アルフレッサ㈱所沢支店</v>
          </cell>
        </row>
        <row r="260">
          <cell r="Y260" t="str">
            <v>㈱メディセオ</v>
          </cell>
        </row>
        <row r="261">
          <cell r="Y261" t="str">
            <v>㈱スズケン所沢支店</v>
          </cell>
        </row>
        <row r="262">
          <cell r="Y262" t="str">
            <v>㈱バイタルネット東京中央支店</v>
          </cell>
        </row>
        <row r="263">
          <cell r="Y263" t="str">
            <v>埼京東和薬品㈱</v>
          </cell>
        </row>
        <row r="264">
          <cell r="Y264" t="str">
            <v>東邦薬品㈱埼玉営業部</v>
          </cell>
        </row>
        <row r="265">
          <cell r="Y265" t="str">
            <v>酒井薬品㈱</v>
          </cell>
        </row>
        <row r="266">
          <cell r="Y266" t="str">
            <v>公益財団法人 献血供給事業団</v>
          </cell>
        </row>
        <row r="267">
          <cell r="Y267" t="str">
            <v>ササキ㈱　埼玉支店</v>
          </cell>
        </row>
        <row r="268">
          <cell r="Y268" t="str">
            <v>日本赤十字社関東甲信越ブロック血液センター</v>
          </cell>
        </row>
        <row r="269">
          <cell r="Y269" t="str">
            <v>アルフレッサ㈱所沢支店</v>
          </cell>
        </row>
        <row r="270">
          <cell r="Y270" t="str">
            <v>㈱メディセオ</v>
          </cell>
        </row>
        <row r="271">
          <cell r="Y271" t="str">
            <v>東邦薬品㈱埼玉営業部</v>
          </cell>
        </row>
        <row r="272">
          <cell r="Y272" t="str">
            <v>㈱スズケン所沢支店</v>
          </cell>
        </row>
        <row r="273">
          <cell r="Y273" t="str">
            <v>㈱バイタルネット東京中央支店</v>
          </cell>
        </row>
        <row r="274">
          <cell r="Y274" t="str">
            <v>酒井薬品㈱</v>
          </cell>
        </row>
        <row r="275">
          <cell r="Y275" t="str">
            <v>㈱スズケン所沢支店</v>
          </cell>
        </row>
        <row r="276">
          <cell r="Y276" t="str">
            <v>㈱MMコーポレーション</v>
          </cell>
        </row>
        <row r="277">
          <cell r="Y277" t="str">
            <v>小竹医科器械㈱</v>
          </cell>
        </row>
        <row r="278">
          <cell r="Y278" t="str">
            <v>アルフレッサメディカルサービス㈱</v>
          </cell>
        </row>
        <row r="279">
          <cell r="Y279" t="str">
            <v>㈱栗原医療器械店川越支店</v>
          </cell>
        </row>
        <row r="280">
          <cell r="Y280" t="str">
            <v>アルフレッサ㈱所沢支店</v>
          </cell>
        </row>
        <row r="281">
          <cell r="Y281" t="str">
            <v>大洋産業㈱</v>
          </cell>
        </row>
        <row r="282">
          <cell r="Y282" t="str">
            <v>日本赤十字社関東甲信越ブロック血液センター</v>
          </cell>
        </row>
        <row r="283">
          <cell r="Y283" t="str">
            <v>アルフレッサ㈱所沢支店</v>
          </cell>
        </row>
        <row r="284">
          <cell r="Y284" t="str">
            <v>㈱MMコーポレーション</v>
          </cell>
        </row>
        <row r="285">
          <cell r="Y285" t="str">
            <v>㈱日栄東海</v>
          </cell>
        </row>
        <row r="286">
          <cell r="Y286" t="str">
            <v>㈱スズケン所沢支店</v>
          </cell>
        </row>
        <row r="287">
          <cell r="Y287" t="str">
            <v>㈱栗原医療器械店川越支店</v>
          </cell>
        </row>
        <row r="288">
          <cell r="Y288" t="str">
            <v>小林クリエイト㈱北関東営業所</v>
          </cell>
        </row>
        <row r="289">
          <cell r="Y289" t="str">
            <v>松吉医科器械㈱</v>
          </cell>
        </row>
        <row r="290">
          <cell r="Y290" t="str">
            <v>湧永製薬㈱</v>
          </cell>
        </row>
        <row r="291">
          <cell r="Y291" t="str">
            <v>㈱ディー・アンド・ツーエム</v>
          </cell>
        </row>
        <row r="292">
          <cell r="Y292" t="str">
            <v>㈱栗原医療器械店川越支店</v>
          </cell>
        </row>
        <row r="293">
          <cell r="Y293" t="str">
            <v>㈱ヘルス</v>
          </cell>
        </row>
        <row r="294">
          <cell r="Y294" t="str">
            <v>アルフレッサメディカルサービス㈱</v>
          </cell>
        </row>
        <row r="295">
          <cell r="Y295" t="str">
            <v>㈱MMコーポレーション</v>
          </cell>
        </row>
        <row r="296">
          <cell r="Y296" t="str">
            <v>大洋産業㈱</v>
          </cell>
        </row>
        <row r="297">
          <cell r="Y297" t="str">
            <v>㈱オマタ</v>
          </cell>
        </row>
        <row r="298">
          <cell r="Y298" t="str">
            <v>㈱日栄東海</v>
          </cell>
        </row>
        <row r="299">
          <cell r="Y299" t="str">
            <v>㈲ペップワン</v>
          </cell>
        </row>
        <row r="300">
          <cell r="Y300" t="str">
            <v>㈱サイサン</v>
          </cell>
        </row>
        <row r="301">
          <cell r="Y301" t="str">
            <v>帝人在宅医療㈱</v>
          </cell>
        </row>
        <row r="302">
          <cell r="Y302" t="str">
            <v>㈱星医療酸器</v>
          </cell>
        </row>
        <row r="303">
          <cell r="Y303" t="str">
            <v>帝人在宅医療㈱</v>
          </cell>
        </row>
        <row r="304">
          <cell r="Y304" t="str">
            <v>フィリップス・レスピロニクス合同会社</v>
          </cell>
        </row>
        <row r="305">
          <cell r="Y305" t="str">
            <v>テルモ㈱埼玉支店</v>
          </cell>
        </row>
        <row r="306">
          <cell r="Y306" t="str">
            <v>バクスター㈱</v>
          </cell>
        </row>
        <row r="307">
          <cell r="Y307" t="str">
            <v>アイティーシー㈱東関東支店</v>
          </cell>
        </row>
        <row r="308">
          <cell r="Y308" t="str">
            <v>帝人在宅医療㈱</v>
          </cell>
        </row>
        <row r="309">
          <cell r="Y309" t="str">
            <v>帝人在宅医療㈱</v>
          </cell>
        </row>
        <row r="310">
          <cell r="Y310" t="str">
            <v>フィリップス・レスピロニクス合同会社</v>
          </cell>
        </row>
        <row r="311">
          <cell r="Y311" t="str">
            <v>アイティーシー㈱東関東支店</v>
          </cell>
        </row>
        <row r="312">
          <cell r="Y312" t="str">
            <v>フィリップス・レスピロニクス合同会社</v>
          </cell>
        </row>
        <row r="313">
          <cell r="Y313" t="str">
            <v>㈱栗原医療器械店川越支店</v>
          </cell>
        </row>
        <row r="314">
          <cell r="Y314" t="str">
            <v>㈱イノメディックス</v>
          </cell>
        </row>
        <row r="315">
          <cell r="Y315" t="str">
            <v>セコムクレジット㈱</v>
          </cell>
        </row>
        <row r="316">
          <cell r="Y316" t="str">
            <v>㈱ヤマシタコーポレーション神奈川事業所</v>
          </cell>
        </row>
        <row r="317">
          <cell r="Y317" t="str">
            <v>㈱ヤマシタコーポレーション神奈川事業所</v>
          </cell>
        </row>
        <row r="318">
          <cell r="Y318" t="str">
            <v>㈱スズケン所沢支店</v>
          </cell>
        </row>
        <row r="319">
          <cell r="Y319" t="str">
            <v>㈱トーカイ</v>
          </cell>
        </row>
        <row r="320">
          <cell r="Y320" t="str">
            <v>㈱ダーレー・ジェーピーエヌ</v>
          </cell>
        </row>
        <row r="321">
          <cell r="Y321" t="str">
            <v>㈱リコー</v>
          </cell>
        </row>
        <row r="322">
          <cell r="Y322" t="str">
            <v>㈱日本シューター</v>
          </cell>
        </row>
        <row r="323">
          <cell r="Y323" t="str">
            <v>㈱リコー</v>
          </cell>
        </row>
        <row r="324">
          <cell r="Y324" t="str">
            <v>㈱リコー</v>
          </cell>
        </row>
        <row r="325">
          <cell r="Y325" t="str">
            <v>㈱トレジャー</v>
          </cell>
        </row>
        <row r="326">
          <cell r="Y326" t="str">
            <v>㈱トレジャー</v>
          </cell>
        </row>
        <row r="327">
          <cell r="Y327" t="str">
            <v>㈱エスアールエル</v>
          </cell>
        </row>
        <row r="328">
          <cell r="Y328" t="str">
            <v>㈱LSIメディエンス</v>
          </cell>
        </row>
        <row r="329">
          <cell r="Y329" t="str">
            <v>㈱スズケン所沢支店</v>
          </cell>
        </row>
        <row r="330">
          <cell r="Y330" t="str">
            <v>日本赤十字社関東甲信越ブロック血液センター</v>
          </cell>
        </row>
        <row r="331">
          <cell r="Y331" t="str">
            <v>オリックス・レンテック㈱医療事業部</v>
          </cell>
        </row>
        <row r="332">
          <cell r="Y332" t="str">
            <v>㈱メディセオ</v>
          </cell>
        </row>
        <row r="333">
          <cell r="Y333" t="str">
            <v>㈱MMコーポレーション</v>
          </cell>
        </row>
        <row r="334">
          <cell r="Y334" t="str">
            <v>アルフレッサ㈱所沢支店</v>
          </cell>
        </row>
        <row r="335">
          <cell r="Y335" t="str">
            <v>㈱スズケン所沢支店</v>
          </cell>
        </row>
        <row r="336">
          <cell r="Y336" t="str">
            <v>東邦薬品㈱埼玉営業部</v>
          </cell>
        </row>
        <row r="337">
          <cell r="Y337" t="str">
            <v>㈱栗原医療器械店川越支店</v>
          </cell>
        </row>
        <row r="338">
          <cell r="Y338" t="str">
            <v>㈱ムトウ所沢支店</v>
          </cell>
        </row>
        <row r="339">
          <cell r="Y339" t="str">
            <v>㈱MMコーポレーション</v>
          </cell>
        </row>
        <row r="340">
          <cell r="Y340" t="str">
            <v>㈱メディセオ</v>
          </cell>
        </row>
        <row r="341">
          <cell r="Y341" t="str">
            <v>㈱リィツメディカル　埼玉営業所</v>
          </cell>
        </row>
        <row r="342">
          <cell r="Y342" t="str">
            <v>㈱ヘルス</v>
          </cell>
        </row>
        <row r="343">
          <cell r="Y343" t="str">
            <v>日新器械㈱埼玉営業所</v>
          </cell>
        </row>
        <row r="344">
          <cell r="Y344" t="str">
            <v>㈱イノメディックス</v>
          </cell>
        </row>
        <row r="345">
          <cell r="Y345" t="str">
            <v>アルフレッサメディカルサービス㈱</v>
          </cell>
        </row>
        <row r="346">
          <cell r="Y346" t="str">
            <v>松吉医科器械㈱</v>
          </cell>
        </row>
        <row r="347">
          <cell r="Y347" t="str">
            <v>㈱オマタ</v>
          </cell>
        </row>
        <row r="348">
          <cell r="Y348" t="str">
            <v>㈱池田理化</v>
          </cell>
        </row>
        <row r="349">
          <cell r="Y349" t="str">
            <v>ディーブイエックス㈱</v>
          </cell>
        </row>
        <row r="350">
          <cell r="Y350" t="str">
            <v>㈱栗原医療器械店川越支店</v>
          </cell>
        </row>
        <row r="351">
          <cell r="Y351" t="str">
            <v>㈱ヘルス</v>
          </cell>
        </row>
        <row r="352">
          <cell r="Y352" t="str">
            <v>富士フイルムメディカル㈱北関東地区営業本部</v>
          </cell>
        </row>
        <row r="353">
          <cell r="Y353" t="str">
            <v>ササキ㈱　埼玉支店</v>
          </cell>
        </row>
        <row r="354">
          <cell r="Y354" t="str">
            <v>アイティーシー㈱東関東支店</v>
          </cell>
        </row>
        <row r="355">
          <cell r="Y355" t="str">
            <v>㈱アスト</v>
          </cell>
        </row>
        <row r="356">
          <cell r="Y356" t="str">
            <v>㈱MMコーポレーション</v>
          </cell>
        </row>
        <row r="357">
          <cell r="Y357" t="str">
            <v>アルフレッサメディカルサービス㈱</v>
          </cell>
        </row>
        <row r="358">
          <cell r="Y358" t="str">
            <v>松吉医科器械㈱</v>
          </cell>
        </row>
        <row r="359">
          <cell r="Y359" t="str">
            <v>㈱栗原医療器械店川越支店</v>
          </cell>
        </row>
        <row r="360">
          <cell r="Y360" t="str">
            <v>㈱ヘルス</v>
          </cell>
        </row>
        <row r="361">
          <cell r="Y361" t="str">
            <v>㈱リィツメディカル　埼玉営業所</v>
          </cell>
        </row>
        <row r="362">
          <cell r="Y362" t="str">
            <v>㈱オマタ</v>
          </cell>
        </row>
        <row r="363">
          <cell r="Y363" t="str">
            <v>㈱イノメディックス</v>
          </cell>
        </row>
        <row r="364">
          <cell r="Y364" t="str">
            <v>㈱メディカ・ライン</v>
          </cell>
        </row>
        <row r="365">
          <cell r="Y365" t="str">
            <v>㈱アイ・オー・エル・メディカル</v>
          </cell>
        </row>
        <row r="366">
          <cell r="Y366" t="str">
            <v>㈱スズケン所沢支店</v>
          </cell>
        </row>
        <row r="367">
          <cell r="Y367" t="str">
            <v>㈱サイサン</v>
          </cell>
        </row>
        <row r="368">
          <cell r="Y368" t="str">
            <v>ＧＥヘルスケア・ジャパン㈱埼玉支店</v>
          </cell>
        </row>
        <row r="369">
          <cell r="Y369" t="str">
            <v>㈱コイヌマ　所沢営業所</v>
          </cell>
        </row>
        <row r="370">
          <cell r="Y370" t="str">
            <v>㈱メディセオ</v>
          </cell>
        </row>
        <row r="371">
          <cell r="Y371" t="str">
            <v>アルフレッサ㈱所沢支店</v>
          </cell>
        </row>
        <row r="372">
          <cell r="Y372" t="str">
            <v>東邦薬品㈱埼玉営業部</v>
          </cell>
        </row>
        <row r="373">
          <cell r="Y373" t="str">
            <v>㈱バイタルネット東京中央支店</v>
          </cell>
        </row>
        <row r="374">
          <cell r="Y374" t="str">
            <v>㈱スズケン所沢支店</v>
          </cell>
        </row>
        <row r="375">
          <cell r="Y375" t="str">
            <v>酒井薬品㈱</v>
          </cell>
        </row>
        <row r="376">
          <cell r="Y376" t="str">
            <v>公益社団法人　日本アイソトープ協会</v>
          </cell>
        </row>
        <row r="377">
          <cell r="Y377" t="str">
            <v>アイティーシー㈱東関東支店</v>
          </cell>
        </row>
        <row r="378">
          <cell r="Y378" t="str">
            <v>㈱トーイデン</v>
          </cell>
        </row>
        <row r="379">
          <cell r="Y379" t="str">
            <v>㈱アスト</v>
          </cell>
        </row>
        <row r="380">
          <cell r="Y380" t="str">
            <v>ユフ精器㈱</v>
          </cell>
        </row>
        <row r="381">
          <cell r="Y381" t="str">
            <v>㈱ヘルス</v>
          </cell>
        </row>
        <row r="382">
          <cell r="Y382" t="str">
            <v>㈱ムトウ所沢支店</v>
          </cell>
        </row>
        <row r="383">
          <cell r="Y383" t="str">
            <v>日新器械㈱埼玉営業所</v>
          </cell>
        </row>
        <row r="384">
          <cell r="Y384" t="str">
            <v>㈱イノメディックス</v>
          </cell>
        </row>
        <row r="385">
          <cell r="Y385" t="str">
            <v>㈱イノメディックス</v>
          </cell>
        </row>
        <row r="386">
          <cell r="Y386" t="str">
            <v>㈱フジタ医科器械</v>
          </cell>
        </row>
        <row r="387">
          <cell r="Y387" t="str">
            <v>㈱サイサン</v>
          </cell>
        </row>
        <row r="388">
          <cell r="Y388" t="str">
            <v>松吉医科器械㈱</v>
          </cell>
        </row>
        <row r="389">
          <cell r="Y389" t="str">
            <v>㈱栗原医療器械店川越支店</v>
          </cell>
        </row>
        <row r="390">
          <cell r="Y390" t="str">
            <v>㈱ヘルス</v>
          </cell>
        </row>
        <row r="391">
          <cell r="Y391" t="str">
            <v>㈱アスト</v>
          </cell>
        </row>
        <row r="392">
          <cell r="Y392" t="str">
            <v>㈱リィツメディカル　埼玉営業所</v>
          </cell>
        </row>
        <row r="393">
          <cell r="Y393" t="str">
            <v>㈱MMコーポレーション</v>
          </cell>
        </row>
        <row r="394">
          <cell r="Y394" t="str">
            <v>㈱アイ・オー・エル・メディカル</v>
          </cell>
        </row>
        <row r="395">
          <cell r="Y395" t="str">
            <v>ｵﾘﾝﾊﾟｽﾒﾃﾞｨｶﾙｻｲｴﾝｽ販売㈱川越営業所</v>
          </cell>
        </row>
        <row r="396">
          <cell r="Y396" t="str">
            <v>㈱平和医用商会</v>
          </cell>
        </row>
        <row r="397">
          <cell r="Y397" t="str">
            <v>㈱バイタルネット東京中央支店</v>
          </cell>
        </row>
        <row r="398">
          <cell r="Y398" t="str">
            <v>㈱メディセオ</v>
          </cell>
        </row>
        <row r="399">
          <cell r="Y399" t="str">
            <v>㈱スズケン所沢支店</v>
          </cell>
        </row>
        <row r="400">
          <cell r="Y400" t="str">
            <v>東邦薬品㈱埼玉営業部</v>
          </cell>
        </row>
        <row r="401">
          <cell r="Y401" t="str">
            <v>アルフレッサ㈱所沢支店</v>
          </cell>
        </row>
        <row r="402">
          <cell r="Y402" t="str">
            <v>アルフレッサ㈱所沢支店</v>
          </cell>
        </row>
        <row r="403">
          <cell r="Y403" t="str">
            <v>酒井薬品㈱</v>
          </cell>
        </row>
        <row r="404">
          <cell r="Y404" t="str">
            <v>㈱MMコーポレーション</v>
          </cell>
        </row>
        <row r="405">
          <cell r="Y405" t="str">
            <v>㈱スズケン所沢支店</v>
          </cell>
        </row>
        <row r="406">
          <cell r="Y406" t="str">
            <v>アルフレッサ㈱所沢支店</v>
          </cell>
        </row>
        <row r="407">
          <cell r="Y407" t="str">
            <v>アルフレッサ㈱所沢支店</v>
          </cell>
        </row>
        <row r="408">
          <cell r="Y408" t="str">
            <v>東邦薬品㈱埼玉営業部</v>
          </cell>
        </row>
        <row r="409">
          <cell r="Y409" t="str">
            <v>東邦薬品㈱埼玉営業部</v>
          </cell>
        </row>
        <row r="410">
          <cell r="Y410" t="str">
            <v>㈱メディセオ</v>
          </cell>
        </row>
        <row r="411">
          <cell r="Y411" t="str">
            <v>㈱バイタルネット東京中央支店</v>
          </cell>
        </row>
        <row r="412">
          <cell r="Y412" t="str">
            <v>酒井薬品㈱</v>
          </cell>
        </row>
        <row r="413">
          <cell r="Y413" t="str">
            <v>酒井薬品㈱</v>
          </cell>
        </row>
        <row r="414">
          <cell r="Y414" t="str">
            <v>㈱MMコーポレーション</v>
          </cell>
        </row>
        <row r="415">
          <cell r="Y415" t="str">
            <v>㈱栗原医療器械店川越支店</v>
          </cell>
        </row>
        <row r="416">
          <cell r="Y416" t="str">
            <v>アルフレッサ㈱所沢支店</v>
          </cell>
        </row>
        <row r="417">
          <cell r="Y417" t="str">
            <v>アルフレッサ㈱所沢支店</v>
          </cell>
        </row>
        <row r="418">
          <cell r="Y418" t="str">
            <v>㈱メディセオ</v>
          </cell>
        </row>
        <row r="419">
          <cell r="Y419" t="str">
            <v>㈱スズケン所沢支店</v>
          </cell>
        </row>
        <row r="420">
          <cell r="Y420" t="str">
            <v>㈱バイタルネット東京中央支店</v>
          </cell>
        </row>
        <row r="421">
          <cell r="Y421" t="str">
            <v>埼京東和薬品㈱</v>
          </cell>
        </row>
        <row r="422">
          <cell r="Y422" t="str">
            <v>東邦薬品㈱埼玉営業部</v>
          </cell>
        </row>
        <row r="423">
          <cell r="Y423" t="str">
            <v>東邦薬品㈱埼玉営業部</v>
          </cell>
        </row>
        <row r="424">
          <cell r="Y424" t="str">
            <v>酒井薬品㈱</v>
          </cell>
        </row>
        <row r="425">
          <cell r="Y425" t="str">
            <v>ササキ㈱　埼玉支店</v>
          </cell>
        </row>
        <row r="426">
          <cell r="Y426" t="str">
            <v>日本赤十字社関東甲信越ブロック血液センター</v>
          </cell>
        </row>
        <row r="427">
          <cell r="Y427" t="str">
            <v>アルフレッサ㈱所沢支店</v>
          </cell>
        </row>
        <row r="428">
          <cell r="Y428" t="str">
            <v>アルフレッサ㈱所沢支店</v>
          </cell>
        </row>
        <row r="429">
          <cell r="Y429" t="str">
            <v>東邦薬品㈱埼玉営業部</v>
          </cell>
        </row>
        <row r="430">
          <cell r="Y430" t="str">
            <v>㈱スズケン所沢支店</v>
          </cell>
        </row>
        <row r="431">
          <cell r="Y431" t="str">
            <v>㈱バイタルネット東京中央支店</v>
          </cell>
        </row>
        <row r="432">
          <cell r="Y432" t="str">
            <v>酒井薬品㈱</v>
          </cell>
        </row>
        <row r="433">
          <cell r="Y433" t="str">
            <v>㈱メディセオ</v>
          </cell>
        </row>
        <row r="434">
          <cell r="Y434" t="str">
            <v>㈱メディセオ</v>
          </cell>
        </row>
        <row r="435">
          <cell r="Y435" t="str">
            <v>ｵﾘﾝﾊﾟｽﾒﾃﾞｨｶﾙｻｲｴﾝｽ販売㈱川越営業所</v>
          </cell>
        </row>
        <row r="436">
          <cell r="Y436" t="str">
            <v>㈱アスト</v>
          </cell>
        </row>
        <row r="437">
          <cell r="Y437" t="str">
            <v>㈱栗原医療器械店川越支店</v>
          </cell>
        </row>
        <row r="438">
          <cell r="Y438" t="str">
            <v>ディーブイエックス㈱</v>
          </cell>
        </row>
        <row r="439">
          <cell r="Y439" t="str">
            <v>㈱ｳｲﾝ･ｲﾝﾀｰﾅｼｮﾅﾙ第四営業部埼玉営業所</v>
          </cell>
        </row>
        <row r="440">
          <cell r="Y440" t="str">
            <v>㈱栗原医療器械店川越支店</v>
          </cell>
        </row>
        <row r="441">
          <cell r="Y441" t="str">
            <v>アルフレッサメディカルサービス㈱</v>
          </cell>
        </row>
        <row r="442">
          <cell r="Y442" t="str">
            <v>㈱ヘルス</v>
          </cell>
        </row>
        <row r="443">
          <cell r="Y443" t="str">
            <v>㈱イノメディックス</v>
          </cell>
        </row>
        <row r="444">
          <cell r="Y444" t="str">
            <v>㈱MMコーポレーション</v>
          </cell>
        </row>
        <row r="445">
          <cell r="Y445" t="str">
            <v>㈱栗原医療器械店川越支店</v>
          </cell>
        </row>
        <row r="446">
          <cell r="Y446" t="str">
            <v>㈱ｳｲﾝ･ｲﾝﾀｰﾅｼｮﾅﾙ第四営業部埼玉営業所</v>
          </cell>
        </row>
        <row r="447">
          <cell r="Y447" t="str">
            <v>㈱はんだや</v>
          </cell>
        </row>
        <row r="448">
          <cell r="Y448" t="str">
            <v>ｵﾘﾝﾊﾟｽﾒﾃﾞｨｶﾙｻｲｴﾝｽ販売㈱川越営業所</v>
          </cell>
        </row>
        <row r="449">
          <cell r="Y449" t="str">
            <v>サンメディックス㈱</v>
          </cell>
        </row>
        <row r="450">
          <cell r="Y450" t="str">
            <v>㈱ムトウ所沢支店</v>
          </cell>
        </row>
        <row r="451">
          <cell r="Y451" t="str">
            <v>松吉医科器械㈱</v>
          </cell>
        </row>
        <row r="452">
          <cell r="Y452" t="str">
            <v>㈱メディセオ</v>
          </cell>
        </row>
        <row r="453">
          <cell r="Y453" t="str">
            <v>㈱スズケン所沢支店</v>
          </cell>
        </row>
        <row r="454">
          <cell r="Y454" t="str">
            <v>㈱フジタ医科器械</v>
          </cell>
        </row>
        <row r="455">
          <cell r="Y455" t="str">
            <v>㈱ニュービジネス</v>
          </cell>
        </row>
        <row r="456">
          <cell r="Y456" t="str">
            <v>㈱ライフメッド</v>
          </cell>
        </row>
        <row r="457">
          <cell r="Y457" t="str">
            <v>㈱アスト</v>
          </cell>
        </row>
        <row r="458">
          <cell r="Y458" t="str">
            <v>㈱オマタ</v>
          </cell>
        </row>
        <row r="459">
          <cell r="Y459" t="str">
            <v>㈱サイサン</v>
          </cell>
        </row>
        <row r="460">
          <cell r="Y460" t="str">
            <v>大洋産業㈱</v>
          </cell>
        </row>
        <row r="461">
          <cell r="Y461" t="str">
            <v>ササキ㈱　埼玉支店</v>
          </cell>
        </row>
        <row r="462">
          <cell r="Y462" t="str">
            <v>日新器械㈱埼玉営業所</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総括"/>
      <sheetName val="回付ﾃﾞｰﾀ"/>
      <sheetName val="契約台帳"/>
      <sheetName val="Sheet1"/>
      <sheetName val="契約内訳"/>
      <sheetName val="契約実績検索"/>
      <sheetName val="ADAMS"/>
      <sheetName val="DATA"/>
      <sheetName val="ADAMS (即)"/>
      <sheetName val="契約済通知書"/>
      <sheetName val="済通内訳書"/>
      <sheetName val="契約書"/>
      <sheetName val="調達実施伺"/>
      <sheetName val="伺内訳書"/>
      <sheetName val="予調書"/>
      <sheetName val="検査実績"/>
      <sheetName val="比較表"/>
      <sheetName val="請求書"/>
      <sheetName val="防医大様式入札（見積）書"/>
      <sheetName val="納品書"/>
      <sheetName val="役務完了"/>
      <sheetName val="修理完了"/>
      <sheetName val="賃貸借完了"/>
      <sheetName val="発注FAX"/>
      <sheetName val="状況票"/>
      <sheetName val="見積依頼FAX"/>
      <sheetName val="予算科目"/>
      <sheetName val="マスタ"/>
      <sheetName val="業者マスタ"/>
    </sheetNames>
    <sheetDataSet>
      <sheetData sheetId="27">
        <row r="1">
          <cell r="G1" t="str">
            <v>祝祭日</v>
          </cell>
        </row>
        <row r="2">
          <cell r="G2">
            <v>41640</v>
          </cell>
        </row>
        <row r="3">
          <cell r="G3">
            <v>41652</v>
          </cell>
        </row>
        <row r="4">
          <cell r="G4">
            <v>41681</v>
          </cell>
        </row>
        <row r="5">
          <cell r="G5">
            <v>41719</v>
          </cell>
        </row>
        <row r="6">
          <cell r="G6">
            <v>41758</v>
          </cell>
        </row>
        <row r="7">
          <cell r="G7">
            <v>41764</v>
          </cell>
        </row>
        <row r="8">
          <cell r="G8">
            <v>41765</v>
          </cell>
        </row>
        <row r="9">
          <cell r="G9">
            <v>41841</v>
          </cell>
        </row>
        <row r="10">
          <cell r="G10">
            <v>41897</v>
          </cell>
        </row>
        <row r="11">
          <cell r="G11">
            <v>41905</v>
          </cell>
        </row>
        <row r="12">
          <cell r="G12">
            <v>41925</v>
          </cell>
        </row>
        <row r="13">
          <cell r="G13">
            <v>41946</v>
          </cell>
        </row>
        <row r="14">
          <cell r="G14">
            <v>41967</v>
          </cell>
        </row>
        <row r="15">
          <cell r="G15">
            <v>41996</v>
          </cell>
        </row>
        <row r="16">
          <cell r="G16">
            <v>42005</v>
          </cell>
        </row>
        <row r="17">
          <cell r="G17">
            <v>42016</v>
          </cell>
        </row>
        <row r="18">
          <cell r="G18">
            <v>42046</v>
          </cell>
        </row>
        <row r="22">
          <cell r="A22" t="str">
            <v>確定</v>
          </cell>
        </row>
        <row r="23">
          <cell r="A23" t="str">
            <v>準確定</v>
          </cell>
        </row>
        <row r="24">
          <cell r="A24" t="str">
            <v>概算</v>
          </cell>
        </row>
        <row r="25">
          <cell r="A25" t="str">
            <v>単価契約</v>
          </cell>
        </row>
        <row r="28">
          <cell r="A28" t="str">
            <v>一般競争</v>
          </cell>
        </row>
        <row r="29">
          <cell r="A29" t="str">
            <v>指名競争</v>
          </cell>
        </row>
        <row r="30">
          <cell r="A30" t="str">
            <v>随意契約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J160"/>
  <sheetViews>
    <sheetView view="pageBreakPreview" zoomScale="145" zoomScaleSheetLayoutView="145" zoomScalePageLayoutView="0" workbookViewId="0" topLeftCell="A1">
      <pane xSplit="2" ySplit="6" topLeftCell="C7" activePane="bottomRight" state="frozen"/>
      <selection pane="topLeft" activeCell="A1" sqref="A1"/>
      <selection pane="topRight" activeCell="B1" sqref="B1"/>
      <selection pane="bottomLeft" activeCell="A7" sqref="A7"/>
      <selection pane="bottomRight" activeCell="B6" sqref="B6"/>
    </sheetView>
  </sheetViews>
  <sheetFormatPr defaultColWidth="9.00390625" defaultRowHeight="13.5"/>
  <cols>
    <col min="1" max="1" width="4.50390625" style="1" bestFit="1" customWidth="1"/>
    <col min="2" max="2" width="27.625" style="1" customWidth="1"/>
    <col min="3" max="3" width="24.125" style="1" customWidth="1"/>
    <col min="4" max="4" width="13.625" style="23" customWidth="1"/>
    <col min="5" max="5" width="13.625" style="24" customWidth="1"/>
    <col min="6" max="6" width="13.625" style="1" customWidth="1"/>
    <col min="7" max="7" width="11.50390625" style="2" customWidth="1"/>
    <col min="8" max="8" width="10.625" style="1" customWidth="1"/>
    <col min="9" max="9" width="7.00390625" style="1" bestFit="1" customWidth="1"/>
    <col min="10" max="10" width="6.875" style="1" customWidth="1"/>
    <col min="11" max="16384" width="9.00390625" style="1" customWidth="1"/>
  </cols>
  <sheetData>
    <row r="3" spans="2:10" ht="17.25">
      <c r="B3" s="73" t="s">
        <v>9</v>
      </c>
      <c r="C3" s="73"/>
      <c r="D3" s="73"/>
      <c r="E3" s="73"/>
      <c r="F3" s="73"/>
      <c r="G3" s="73"/>
      <c r="H3" s="73"/>
      <c r="I3" s="73"/>
      <c r="J3" s="73"/>
    </row>
    <row r="5" ht="13.5">
      <c r="B5" s="33" t="s">
        <v>59</v>
      </c>
    </row>
    <row r="6" spans="2:10" ht="31.5">
      <c r="B6" s="4" t="s">
        <v>8</v>
      </c>
      <c r="C6" s="3" t="s">
        <v>0</v>
      </c>
      <c r="D6" s="4" t="s">
        <v>1</v>
      </c>
      <c r="E6" s="4" t="s">
        <v>2</v>
      </c>
      <c r="F6" s="3" t="s">
        <v>3</v>
      </c>
      <c r="G6" s="4" t="s">
        <v>4</v>
      </c>
      <c r="H6" s="4" t="s">
        <v>5</v>
      </c>
      <c r="I6" s="4" t="s">
        <v>6</v>
      </c>
      <c r="J6" s="4" t="s">
        <v>7</v>
      </c>
    </row>
    <row r="7" spans="1:10" ht="49.5" customHeight="1">
      <c r="A7" s="1">
        <v>1</v>
      </c>
      <c r="B7" s="12" t="s">
        <v>20</v>
      </c>
      <c r="C7" s="6" t="s">
        <v>17</v>
      </c>
      <c r="D7" s="22">
        <v>41218</v>
      </c>
      <c r="E7" s="18" t="s">
        <v>18</v>
      </c>
      <c r="F7" s="8" t="s">
        <v>10</v>
      </c>
      <c r="G7" s="32">
        <v>29753697</v>
      </c>
      <c r="H7" s="9">
        <v>29014542</v>
      </c>
      <c r="I7" s="10">
        <f>ROUNDDOWN(H7/G7,3)</f>
        <v>0.975</v>
      </c>
      <c r="J7" s="5"/>
    </row>
    <row r="8" spans="1:10" s="7" customFormat="1" ht="49.5" customHeight="1">
      <c r="A8" s="1">
        <v>2</v>
      </c>
      <c r="B8" s="12" t="s">
        <v>19</v>
      </c>
      <c r="C8" s="6" t="s">
        <v>17</v>
      </c>
      <c r="D8" s="22">
        <v>41218</v>
      </c>
      <c r="E8" s="18" t="s">
        <v>43</v>
      </c>
      <c r="F8" s="8" t="s">
        <v>10</v>
      </c>
      <c r="G8" s="32">
        <v>1854219</v>
      </c>
      <c r="H8" s="11">
        <v>1625781</v>
      </c>
      <c r="I8" s="10">
        <f>ROUNDDOWN(H8/G8,3)</f>
        <v>0.876</v>
      </c>
      <c r="J8" s="5"/>
    </row>
    <row r="9" spans="1:10" s="7" customFormat="1" ht="49.5" customHeight="1">
      <c r="A9" s="1">
        <v>3</v>
      </c>
      <c r="B9" s="12" t="s">
        <v>21</v>
      </c>
      <c r="C9" s="6" t="s">
        <v>17</v>
      </c>
      <c r="D9" s="22">
        <v>41218</v>
      </c>
      <c r="E9" s="18" t="s">
        <v>33</v>
      </c>
      <c r="F9" s="8" t="s">
        <v>10</v>
      </c>
      <c r="G9" s="32">
        <v>2567715</v>
      </c>
      <c r="H9" s="9">
        <v>2418215</v>
      </c>
      <c r="I9" s="10">
        <f>ROUNDDOWN(H9/G9,3)</f>
        <v>0.941</v>
      </c>
      <c r="J9" s="5"/>
    </row>
    <row r="10" spans="1:10" s="7" customFormat="1" ht="49.5" customHeight="1">
      <c r="A10" s="1">
        <v>4</v>
      </c>
      <c r="B10" s="12" t="s">
        <v>22</v>
      </c>
      <c r="C10" s="6" t="s">
        <v>17</v>
      </c>
      <c r="D10" s="22">
        <v>41221</v>
      </c>
      <c r="E10" s="18" t="s">
        <v>34</v>
      </c>
      <c r="F10" s="8" t="s">
        <v>10</v>
      </c>
      <c r="G10" s="20" t="s">
        <v>13</v>
      </c>
      <c r="H10" s="14">
        <v>4830000</v>
      </c>
      <c r="I10" s="10" t="s">
        <v>11</v>
      </c>
      <c r="J10" s="5"/>
    </row>
    <row r="11" spans="1:10" s="7" customFormat="1" ht="49.5" customHeight="1">
      <c r="A11" s="1">
        <v>5</v>
      </c>
      <c r="B11" s="12" t="s">
        <v>23</v>
      </c>
      <c r="C11" s="6" t="s">
        <v>17</v>
      </c>
      <c r="D11" s="22">
        <v>41221</v>
      </c>
      <c r="E11" s="18" t="s">
        <v>35</v>
      </c>
      <c r="F11" s="8" t="s">
        <v>10</v>
      </c>
      <c r="G11" s="20" t="s">
        <v>13</v>
      </c>
      <c r="H11" s="11">
        <v>1102500</v>
      </c>
      <c r="I11" s="10" t="s">
        <v>11</v>
      </c>
      <c r="J11" s="5"/>
    </row>
    <row r="12" spans="1:10" s="7" customFormat="1" ht="49.5" customHeight="1">
      <c r="A12" s="1">
        <v>6</v>
      </c>
      <c r="B12" s="12" t="s">
        <v>25</v>
      </c>
      <c r="C12" s="6" t="s">
        <v>17</v>
      </c>
      <c r="D12" s="22">
        <v>41227</v>
      </c>
      <c r="E12" s="18" t="s">
        <v>39</v>
      </c>
      <c r="F12" s="8" t="s">
        <v>10</v>
      </c>
      <c r="G12" s="37">
        <v>1795185</v>
      </c>
      <c r="H12" s="37">
        <v>1795185</v>
      </c>
      <c r="I12" s="10">
        <f aca="true" t="shared" si="0" ref="I12:I18">ROUNDDOWN(H12/G12,3)</f>
        <v>1</v>
      </c>
      <c r="J12" s="5"/>
    </row>
    <row r="13" spans="1:10" s="7" customFormat="1" ht="49.5" customHeight="1">
      <c r="A13" s="1">
        <v>7</v>
      </c>
      <c r="B13" s="12" t="s">
        <v>24</v>
      </c>
      <c r="C13" s="6" t="s">
        <v>17</v>
      </c>
      <c r="D13" s="22">
        <v>41227</v>
      </c>
      <c r="E13" s="18" t="s">
        <v>40</v>
      </c>
      <c r="F13" s="8" t="s">
        <v>10</v>
      </c>
      <c r="G13" s="37">
        <v>3823050</v>
      </c>
      <c r="H13" s="37">
        <v>3823050</v>
      </c>
      <c r="I13" s="10">
        <f t="shared" si="0"/>
        <v>1</v>
      </c>
      <c r="J13" s="5"/>
    </row>
    <row r="14" spans="1:10" s="7" customFormat="1" ht="49.5" customHeight="1">
      <c r="A14" s="1">
        <v>8</v>
      </c>
      <c r="B14" s="12" t="s">
        <v>26</v>
      </c>
      <c r="C14" s="6" t="s">
        <v>17</v>
      </c>
      <c r="D14" s="22">
        <v>41227</v>
      </c>
      <c r="E14" s="18" t="s">
        <v>38</v>
      </c>
      <c r="F14" s="8" t="s">
        <v>10</v>
      </c>
      <c r="G14" s="25" t="s">
        <v>11</v>
      </c>
      <c r="H14" s="21">
        <v>1131312</v>
      </c>
      <c r="I14" s="10" t="s">
        <v>11</v>
      </c>
      <c r="J14" s="5" t="s">
        <v>14</v>
      </c>
    </row>
    <row r="15" spans="1:10" s="7" customFormat="1" ht="49.5" customHeight="1">
      <c r="A15" s="1">
        <v>9</v>
      </c>
      <c r="B15" s="12" t="s">
        <v>27</v>
      </c>
      <c r="C15" s="6" t="s">
        <v>17</v>
      </c>
      <c r="D15" s="22">
        <v>41227</v>
      </c>
      <c r="E15" s="18" t="s">
        <v>41</v>
      </c>
      <c r="F15" s="8" t="s">
        <v>10</v>
      </c>
      <c r="G15" s="25" t="s">
        <v>11</v>
      </c>
      <c r="H15" s="35">
        <v>5820472</v>
      </c>
      <c r="I15" s="10" t="s">
        <v>11</v>
      </c>
      <c r="J15" s="5" t="s">
        <v>14</v>
      </c>
    </row>
    <row r="16" spans="1:10" ht="49.5" customHeight="1">
      <c r="A16" s="1">
        <v>10</v>
      </c>
      <c r="B16" s="16" t="s">
        <v>30</v>
      </c>
      <c r="C16" s="6" t="s">
        <v>17</v>
      </c>
      <c r="D16" s="22">
        <v>41229</v>
      </c>
      <c r="E16" s="18" t="s">
        <v>42</v>
      </c>
      <c r="F16" s="8" t="s">
        <v>10</v>
      </c>
      <c r="G16" s="38">
        <v>1800225</v>
      </c>
      <c r="H16" s="14">
        <v>1800225</v>
      </c>
      <c r="I16" s="10">
        <f t="shared" si="0"/>
        <v>1</v>
      </c>
      <c r="J16" s="5"/>
    </row>
    <row r="17" spans="1:10" ht="49.5" customHeight="1">
      <c r="A17" s="1">
        <v>11</v>
      </c>
      <c r="B17" s="16" t="s">
        <v>31</v>
      </c>
      <c r="C17" s="6" t="s">
        <v>17</v>
      </c>
      <c r="D17" s="22">
        <v>41229</v>
      </c>
      <c r="E17" s="18" t="s">
        <v>32</v>
      </c>
      <c r="F17" s="8" t="s">
        <v>10</v>
      </c>
      <c r="G17" s="25" t="s">
        <v>11</v>
      </c>
      <c r="H17" s="36">
        <v>7850407.300000001</v>
      </c>
      <c r="I17" s="10" t="s">
        <v>11</v>
      </c>
      <c r="J17" s="5" t="s">
        <v>14</v>
      </c>
    </row>
    <row r="18" spans="1:10" s="7" customFormat="1" ht="49.5" customHeight="1">
      <c r="A18" s="1">
        <v>12</v>
      </c>
      <c r="B18" s="12" t="s">
        <v>29</v>
      </c>
      <c r="C18" s="6" t="s">
        <v>17</v>
      </c>
      <c r="D18" s="22">
        <v>41235</v>
      </c>
      <c r="E18" s="18"/>
      <c r="F18" s="8" t="s">
        <v>10</v>
      </c>
      <c r="G18" s="34"/>
      <c r="H18" s="35"/>
      <c r="I18" s="10" t="e">
        <f t="shared" si="0"/>
        <v>#DIV/0!</v>
      </c>
      <c r="J18" s="5"/>
    </row>
    <row r="19" spans="1:10" s="7" customFormat="1" ht="49.5" customHeight="1">
      <c r="A19" s="1">
        <v>13</v>
      </c>
      <c r="B19" s="12" t="s">
        <v>28</v>
      </c>
      <c r="C19" s="6" t="s">
        <v>17</v>
      </c>
      <c r="D19" s="22">
        <v>41235</v>
      </c>
      <c r="E19" s="18" t="s">
        <v>44</v>
      </c>
      <c r="F19" s="8" t="s">
        <v>10</v>
      </c>
      <c r="G19" s="20" t="s">
        <v>13</v>
      </c>
      <c r="H19" s="35">
        <v>5876850</v>
      </c>
      <c r="I19" s="10" t="s">
        <v>11</v>
      </c>
      <c r="J19" s="5"/>
    </row>
    <row r="20" spans="1:10" ht="49.5" customHeight="1">
      <c r="A20" s="1">
        <v>14</v>
      </c>
      <c r="B20" s="16" t="s">
        <v>36</v>
      </c>
      <c r="C20" s="6" t="s">
        <v>17</v>
      </c>
      <c r="D20" s="22">
        <v>41240</v>
      </c>
      <c r="E20" s="18"/>
      <c r="F20" s="8" t="s">
        <v>10</v>
      </c>
      <c r="G20" s="20" t="s">
        <v>13</v>
      </c>
      <c r="H20" s="14"/>
      <c r="I20" s="10" t="s">
        <v>11</v>
      </c>
      <c r="J20" s="5"/>
    </row>
    <row r="21" spans="1:10" s="7" customFormat="1" ht="49.5" customHeight="1">
      <c r="A21" s="1">
        <v>15</v>
      </c>
      <c r="B21" s="12" t="s">
        <v>37</v>
      </c>
      <c r="C21" s="6" t="s">
        <v>17</v>
      </c>
      <c r="D21" s="22">
        <v>41240</v>
      </c>
      <c r="E21" s="18"/>
      <c r="F21" s="8" t="s">
        <v>10</v>
      </c>
      <c r="G21" s="20" t="s">
        <v>13</v>
      </c>
      <c r="H21" s="21"/>
      <c r="I21" s="10" t="s">
        <v>11</v>
      </c>
      <c r="J21" s="5"/>
    </row>
    <row r="22" spans="1:10" s="7" customFormat="1" ht="49.5" customHeight="1">
      <c r="A22" s="1"/>
      <c r="B22" s="12"/>
      <c r="C22" s="6"/>
      <c r="D22" s="22"/>
      <c r="E22" s="18" t="s">
        <v>18</v>
      </c>
      <c r="F22" s="8"/>
      <c r="G22" s="20"/>
      <c r="H22" s="31"/>
      <c r="I22" s="10"/>
      <c r="J22" s="5"/>
    </row>
    <row r="23" spans="1:10" s="7" customFormat="1" ht="49.5" customHeight="1">
      <c r="A23" s="1"/>
      <c r="B23" s="12"/>
      <c r="C23" s="6"/>
      <c r="D23" s="22"/>
      <c r="E23" s="18"/>
      <c r="F23" s="8"/>
      <c r="G23" s="20"/>
      <c r="H23" s="21"/>
      <c r="I23" s="10"/>
      <c r="J23" s="5"/>
    </row>
    <row r="24" spans="2:10" ht="49.5" customHeight="1">
      <c r="B24" s="16"/>
      <c r="C24" s="6" t="s">
        <v>17</v>
      </c>
      <c r="D24" s="22"/>
      <c r="E24" s="28"/>
      <c r="F24" s="8" t="s">
        <v>10</v>
      </c>
      <c r="G24" s="19"/>
      <c r="H24" s="14"/>
      <c r="I24" s="10" t="e">
        <f>H24/G24</f>
        <v>#DIV/0!</v>
      </c>
      <c r="J24" s="15"/>
    </row>
    <row r="25" spans="2:10" ht="49.5" customHeight="1">
      <c r="B25" s="16"/>
      <c r="C25" s="6" t="s">
        <v>17</v>
      </c>
      <c r="D25" s="22"/>
      <c r="E25" s="18"/>
      <c r="F25" s="8" t="s">
        <v>10</v>
      </c>
      <c r="G25" s="20" t="s">
        <v>13</v>
      </c>
      <c r="H25" s="14"/>
      <c r="I25" s="10" t="s">
        <v>11</v>
      </c>
      <c r="J25" s="15"/>
    </row>
    <row r="26" spans="2:10" ht="49.5" customHeight="1">
      <c r="B26" s="16"/>
      <c r="C26" s="6"/>
      <c r="D26" s="22"/>
      <c r="E26" s="18"/>
      <c r="F26" s="8" t="s">
        <v>10</v>
      </c>
      <c r="G26" s="20" t="s">
        <v>13</v>
      </c>
      <c r="H26" s="14"/>
      <c r="I26" s="10" t="s">
        <v>11</v>
      </c>
      <c r="J26" s="5" t="s">
        <v>14</v>
      </c>
    </row>
    <row r="27" spans="2:10" ht="49.5" customHeight="1">
      <c r="B27" s="16"/>
      <c r="C27" s="6"/>
      <c r="D27" s="22"/>
      <c r="E27" s="18"/>
      <c r="F27" s="8" t="s">
        <v>10</v>
      </c>
      <c r="G27" s="20" t="s">
        <v>13</v>
      </c>
      <c r="H27" s="14"/>
      <c r="I27" s="10" t="s">
        <v>11</v>
      </c>
      <c r="J27" s="15"/>
    </row>
    <row r="28" spans="2:10" ht="49.5" customHeight="1">
      <c r="B28" s="16"/>
      <c r="C28" s="6"/>
      <c r="D28" s="22"/>
      <c r="E28" s="18"/>
      <c r="F28" s="8" t="s">
        <v>10</v>
      </c>
      <c r="G28" s="20" t="s">
        <v>13</v>
      </c>
      <c r="H28" s="14"/>
      <c r="I28" s="10" t="s">
        <v>11</v>
      </c>
      <c r="J28" s="15"/>
    </row>
    <row r="29" spans="2:10" ht="49.5" customHeight="1">
      <c r="B29" s="16"/>
      <c r="C29" s="6"/>
      <c r="D29" s="22"/>
      <c r="E29" s="18"/>
      <c r="F29" s="8" t="s">
        <v>10</v>
      </c>
      <c r="G29" s="20" t="s">
        <v>13</v>
      </c>
      <c r="H29" s="14"/>
      <c r="I29" s="10" t="s">
        <v>11</v>
      </c>
      <c r="J29" s="15"/>
    </row>
    <row r="30" spans="2:10" ht="49.5" customHeight="1">
      <c r="B30" s="16"/>
      <c r="C30" s="6"/>
      <c r="D30" s="22"/>
      <c r="E30" s="18"/>
      <c r="F30" s="8" t="s">
        <v>10</v>
      </c>
      <c r="G30" s="14"/>
      <c r="H30" s="14"/>
      <c r="I30" s="10" t="e">
        <f>H30/G30</f>
        <v>#DIV/0!</v>
      </c>
      <c r="J30" s="15"/>
    </row>
    <row r="31" spans="2:10" ht="49.5" customHeight="1">
      <c r="B31" s="16"/>
      <c r="C31" s="6"/>
      <c r="D31" s="22"/>
      <c r="E31" s="18"/>
      <c r="F31" s="8" t="s">
        <v>10</v>
      </c>
      <c r="G31" s="14"/>
      <c r="H31" s="14"/>
      <c r="I31" s="10" t="e">
        <f>ROUNDDOWN(H31/G31,3)</f>
        <v>#DIV/0!</v>
      </c>
      <c r="J31" s="15"/>
    </row>
    <row r="32" spans="2:10" ht="49.5" customHeight="1">
      <c r="B32" s="16"/>
      <c r="C32" s="6"/>
      <c r="D32" s="22"/>
      <c r="E32" s="18"/>
      <c r="F32" s="8" t="s">
        <v>10</v>
      </c>
      <c r="G32" s="14"/>
      <c r="H32" s="14"/>
      <c r="I32" s="10" t="e">
        <f>ROUNDDOWN(H32/G32,3)</f>
        <v>#DIV/0!</v>
      </c>
      <c r="J32" s="15"/>
    </row>
    <row r="33" spans="2:10" ht="49.5" customHeight="1">
      <c r="B33" s="16"/>
      <c r="C33" s="6"/>
      <c r="D33" s="22"/>
      <c r="E33" s="18"/>
      <c r="F33" s="8" t="s">
        <v>10</v>
      </c>
      <c r="G33" s="14"/>
      <c r="H33" s="14"/>
      <c r="I33" s="10" t="e">
        <f>ROUNDDOWN(H33/G33,3)</f>
        <v>#DIV/0!</v>
      </c>
      <c r="J33" s="15"/>
    </row>
    <row r="34" spans="2:10" ht="49.5" customHeight="1">
      <c r="B34" s="16"/>
      <c r="C34" s="6"/>
      <c r="D34" s="22"/>
      <c r="E34" s="18"/>
      <c r="F34" s="8" t="s">
        <v>10</v>
      </c>
      <c r="G34" s="14"/>
      <c r="H34" s="14"/>
      <c r="I34" s="10" t="e">
        <f>ROUNDDOWN(H34/G34,3)</f>
        <v>#DIV/0!</v>
      </c>
      <c r="J34" s="15"/>
    </row>
    <row r="35" spans="1:10" s="7" customFormat="1" ht="49.5" customHeight="1">
      <c r="A35" s="1"/>
      <c r="B35" s="12"/>
      <c r="C35" s="6"/>
      <c r="D35" s="22"/>
      <c r="E35" s="18"/>
      <c r="F35" s="8" t="s">
        <v>10</v>
      </c>
      <c r="G35" s="25" t="s">
        <v>15</v>
      </c>
      <c r="H35" s="21"/>
      <c r="I35" s="10" t="s">
        <v>11</v>
      </c>
      <c r="J35" s="5" t="s">
        <v>14</v>
      </c>
    </row>
    <row r="36" spans="2:10" ht="49.5" customHeight="1">
      <c r="B36" s="16"/>
      <c r="C36" s="6"/>
      <c r="D36" s="22"/>
      <c r="E36" s="18"/>
      <c r="F36" s="8" t="s">
        <v>10</v>
      </c>
      <c r="G36" s="25" t="s">
        <v>15</v>
      </c>
      <c r="H36" s="14"/>
      <c r="I36" s="10" t="s">
        <v>11</v>
      </c>
      <c r="J36" s="5" t="s">
        <v>14</v>
      </c>
    </row>
    <row r="37" spans="2:10" ht="49.5" customHeight="1">
      <c r="B37" s="16"/>
      <c r="C37" s="6"/>
      <c r="D37" s="22"/>
      <c r="E37" s="18"/>
      <c r="F37" s="8" t="s">
        <v>10</v>
      </c>
      <c r="G37" s="25" t="s">
        <v>15</v>
      </c>
      <c r="H37" s="14"/>
      <c r="I37" s="10" t="s">
        <v>11</v>
      </c>
      <c r="J37" s="5" t="s">
        <v>14</v>
      </c>
    </row>
    <row r="38" spans="2:10" ht="49.5" customHeight="1">
      <c r="B38" s="16"/>
      <c r="C38" s="6"/>
      <c r="D38" s="22"/>
      <c r="E38" s="18"/>
      <c r="F38" s="8" t="s">
        <v>10</v>
      </c>
      <c r="G38" s="25" t="s">
        <v>15</v>
      </c>
      <c r="H38" s="14"/>
      <c r="I38" s="10" t="s">
        <v>11</v>
      </c>
      <c r="J38" s="5" t="s">
        <v>14</v>
      </c>
    </row>
    <row r="39" spans="2:10" ht="49.5" customHeight="1">
      <c r="B39" s="16"/>
      <c r="C39" s="6"/>
      <c r="D39" s="22"/>
      <c r="E39" s="18"/>
      <c r="F39" s="8" t="s">
        <v>10</v>
      </c>
      <c r="G39" s="25" t="s">
        <v>15</v>
      </c>
      <c r="H39" s="14"/>
      <c r="I39" s="10" t="s">
        <v>11</v>
      </c>
      <c r="J39" s="5" t="s">
        <v>14</v>
      </c>
    </row>
    <row r="40" spans="2:10" ht="49.5" customHeight="1">
      <c r="B40" s="16"/>
      <c r="C40" s="6"/>
      <c r="D40" s="22"/>
      <c r="E40" s="18"/>
      <c r="F40" s="8" t="s">
        <v>10</v>
      </c>
      <c r="G40" s="25" t="s">
        <v>15</v>
      </c>
      <c r="H40" s="14"/>
      <c r="I40" s="10" t="s">
        <v>11</v>
      </c>
      <c r="J40" s="5" t="s">
        <v>14</v>
      </c>
    </row>
    <row r="41" spans="2:10" ht="49.5" customHeight="1">
      <c r="B41" s="16"/>
      <c r="C41" s="6"/>
      <c r="D41" s="22"/>
      <c r="E41" s="28"/>
      <c r="F41" s="5" t="s">
        <v>12</v>
      </c>
      <c r="G41" s="25" t="s">
        <v>15</v>
      </c>
      <c r="H41" s="14"/>
      <c r="I41" s="10" t="s">
        <v>11</v>
      </c>
      <c r="J41" s="5" t="s">
        <v>14</v>
      </c>
    </row>
    <row r="42" spans="2:10" ht="49.5" customHeight="1">
      <c r="B42" s="16"/>
      <c r="C42" s="6"/>
      <c r="D42" s="22"/>
      <c r="E42" s="18"/>
      <c r="F42" s="5" t="s">
        <v>12</v>
      </c>
      <c r="G42" s="25" t="s">
        <v>15</v>
      </c>
      <c r="H42" s="14"/>
      <c r="I42" s="10" t="s">
        <v>11</v>
      </c>
      <c r="J42" s="5" t="s">
        <v>14</v>
      </c>
    </row>
    <row r="43" spans="2:10" ht="49.5" customHeight="1">
      <c r="B43" s="16"/>
      <c r="C43" s="6"/>
      <c r="D43" s="22"/>
      <c r="E43" s="18"/>
      <c r="F43" s="5" t="s">
        <v>12</v>
      </c>
      <c r="G43" s="25" t="s">
        <v>15</v>
      </c>
      <c r="H43" s="14"/>
      <c r="I43" s="10" t="s">
        <v>11</v>
      </c>
      <c r="J43" s="5" t="s">
        <v>14</v>
      </c>
    </row>
    <row r="44" spans="2:10" ht="49.5" customHeight="1">
      <c r="B44" s="16"/>
      <c r="C44" s="6"/>
      <c r="D44" s="22"/>
      <c r="E44" s="18"/>
      <c r="F44" s="5" t="s">
        <v>12</v>
      </c>
      <c r="G44" s="25" t="s">
        <v>15</v>
      </c>
      <c r="H44" s="14"/>
      <c r="I44" s="10" t="s">
        <v>11</v>
      </c>
      <c r="J44" s="5" t="s">
        <v>14</v>
      </c>
    </row>
    <row r="45" spans="2:10" ht="49.5" customHeight="1">
      <c r="B45" s="16"/>
      <c r="C45" s="6"/>
      <c r="D45" s="22"/>
      <c r="E45" s="18"/>
      <c r="F45" s="5" t="s">
        <v>12</v>
      </c>
      <c r="G45" s="25" t="s">
        <v>15</v>
      </c>
      <c r="H45" s="14"/>
      <c r="I45" s="10" t="s">
        <v>11</v>
      </c>
      <c r="J45" s="5" t="s">
        <v>14</v>
      </c>
    </row>
    <row r="46" spans="2:10" ht="49.5" customHeight="1">
      <c r="B46" s="16"/>
      <c r="C46" s="6"/>
      <c r="D46" s="22"/>
      <c r="E46" s="18"/>
      <c r="F46" s="5" t="s">
        <v>12</v>
      </c>
      <c r="G46" s="25" t="s">
        <v>16</v>
      </c>
      <c r="H46" s="14"/>
      <c r="I46" s="10" t="s">
        <v>11</v>
      </c>
      <c r="J46" s="5" t="s">
        <v>14</v>
      </c>
    </row>
    <row r="47" spans="2:10" ht="49.5" customHeight="1">
      <c r="B47" s="16"/>
      <c r="C47" s="6"/>
      <c r="D47" s="22"/>
      <c r="E47" s="5"/>
      <c r="F47" s="5" t="s">
        <v>12</v>
      </c>
      <c r="G47" s="25" t="s">
        <v>16</v>
      </c>
      <c r="H47" s="14"/>
      <c r="I47" s="10" t="s">
        <v>11</v>
      </c>
      <c r="J47" s="5" t="s">
        <v>14</v>
      </c>
    </row>
    <row r="48" spans="2:10" ht="49.5" customHeight="1">
      <c r="B48" s="16"/>
      <c r="C48" s="6"/>
      <c r="D48" s="22"/>
      <c r="E48" s="5"/>
      <c r="F48" s="5" t="s">
        <v>12</v>
      </c>
      <c r="G48" s="25" t="s">
        <v>16</v>
      </c>
      <c r="H48" s="14"/>
      <c r="I48" s="10" t="s">
        <v>11</v>
      </c>
      <c r="J48" s="5" t="s">
        <v>14</v>
      </c>
    </row>
    <row r="49" spans="2:10" ht="49.5" customHeight="1">
      <c r="B49" s="16"/>
      <c r="C49" s="6"/>
      <c r="D49" s="22"/>
      <c r="E49" s="5"/>
      <c r="F49" s="5" t="s">
        <v>12</v>
      </c>
      <c r="G49" s="25" t="s">
        <v>16</v>
      </c>
      <c r="H49" s="14"/>
      <c r="I49" s="10" t="s">
        <v>11</v>
      </c>
      <c r="J49" s="5" t="s">
        <v>14</v>
      </c>
    </row>
    <row r="50" spans="2:10" ht="49.5" customHeight="1">
      <c r="B50" s="16"/>
      <c r="C50" s="6"/>
      <c r="D50" s="22"/>
      <c r="E50" s="5"/>
      <c r="F50" s="5" t="s">
        <v>12</v>
      </c>
      <c r="G50" s="25" t="s">
        <v>16</v>
      </c>
      <c r="H50" s="14"/>
      <c r="I50" s="10" t="s">
        <v>11</v>
      </c>
      <c r="J50" s="5" t="s">
        <v>14</v>
      </c>
    </row>
    <row r="51" spans="2:10" ht="49.5" customHeight="1">
      <c r="B51" s="16"/>
      <c r="C51" s="6"/>
      <c r="D51" s="22"/>
      <c r="E51" s="5"/>
      <c r="F51" s="5" t="s">
        <v>12</v>
      </c>
      <c r="G51" s="25" t="s">
        <v>16</v>
      </c>
      <c r="H51" s="14"/>
      <c r="I51" s="10" t="s">
        <v>11</v>
      </c>
      <c r="J51" s="5" t="s">
        <v>14</v>
      </c>
    </row>
    <row r="52" spans="2:10" ht="49.5" customHeight="1">
      <c r="B52" s="16"/>
      <c r="C52" s="6"/>
      <c r="D52" s="22"/>
      <c r="E52" s="5"/>
      <c r="F52" s="5" t="s">
        <v>12</v>
      </c>
      <c r="G52" s="25" t="s">
        <v>16</v>
      </c>
      <c r="H52" s="14"/>
      <c r="I52" s="10" t="s">
        <v>11</v>
      </c>
      <c r="J52" s="5" t="s">
        <v>14</v>
      </c>
    </row>
    <row r="53" spans="2:10" ht="49.5" customHeight="1">
      <c r="B53" s="16"/>
      <c r="C53" s="6"/>
      <c r="D53" s="22"/>
      <c r="E53" s="18"/>
      <c r="F53" s="5" t="s">
        <v>12</v>
      </c>
      <c r="G53" s="25" t="s">
        <v>16</v>
      </c>
      <c r="H53" s="14"/>
      <c r="I53" s="10" t="s">
        <v>11</v>
      </c>
      <c r="J53" s="5" t="s">
        <v>14</v>
      </c>
    </row>
    <row r="54" spans="2:10" ht="49.5" customHeight="1">
      <c r="B54" s="16"/>
      <c r="C54" s="6"/>
      <c r="D54" s="22"/>
      <c r="E54" s="26"/>
      <c r="F54" s="5" t="s">
        <v>12</v>
      </c>
      <c r="G54" s="25" t="s">
        <v>16</v>
      </c>
      <c r="H54" s="14"/>
      <c r="I54" s="10" t="s">
        <v>11</v>
      </c>
      <c r="J54" s="5" t="s">
        <v>14</v>
      </c>
    </row>
    <row r="55" spans="2:10" ht="49.5" customHeight="1">
      <c r="B55" s="16"/>
      <c r="C55" s="6"/>
      <c r="D55" s="22"/>
      <c r="E55" s="26"/>
      <c r="F55" s="5" t="s">
        <v>12</v>
      </c>
      <c r="G55" s="25" t="s">
        <v>16</v>
      </c>
      <c r="H55" s="14"/>
      <c r="I55" s="10" t="s">
        <v>11</v>
      </c>
      <c r="J55" s="5" t="s">
        <v>14</v>
      </c>
    </row>
    <row r="56" spans="2:10" ht="49.5" customHeight="1">
      <c r="B56" s="16"/>
      <c r="C56" s="6"/>
      <c r="D56" s="22"/>
      <c r="E56" s="26"/>
      <c r="F56" s="5" t="s">
        <v>12</v>
      </c>
      <c r="G56" s="25" t="s">
        <v>16</v>
      </c>
      <c r="H56" s="14"/>
      <c r="I56" s="10" t="s">
        <v>11</v>
      </c>
      <c r="J56" s="5" t="s">
        <v>14</v>
      </c>
    </row>
    <row r="57" spans="2:10" ht="49.5" customHeight="1">
      <c r="B57" s="16"/>
      <c r="C57" s="6"/>
      <c r="D57" s="22"/>
      <c r="E57" s="26"/>
      <c r="F57" s="5" t="s">
        <v>12</v>
      </c>
      <c r="G57" s="25" t="s">
        <v>16</v>
      </c>
      <c r="H57" s="14"/>
      <c r="I57" s="10" t="s">
        <v>11</v>
      </c>
      <c r="J57" s="5" t="s">
        <v>14</v>
      </c>
    </row>
    <row r="58" spans="2:10" ht="49.5" customHeight="1">
      <c r="B58" s="16"/>
      <c r="C58" s="6"/>
      <c r="D58" s="22"/>
      <c r="E58" s="26"/>
      <c r="F58" s="5" t="s">
        <v>12</v>
      </c>
      <c r="G58" s="25" t="s">
        <v>16</v>
      </c>
      <c r="H58" s="14"/>
      <c r="I58" s="10" t="s">
        <v>11</v>
      </c>
      <c r="J58" s="5" t="s">
        <v>14</v>
      </c>
    </row>
    <row r="59" spans="2:10" ht="49.5" customHeight="1">
      <c r="B59" s="16"/>
      <c r="C59" s="6"/>
      <c r="D59" s="22"/>
      <c r="E59" s="26"/>
      <c r="F59" s="5" t="s">
        <v>12</v>
      </c>
      <c r="G59" s="25" t="s">
        <v>16</v>
      </c>
      <c r="H59" s="14"/>
      <c r="I59" s="10" t="s">
        <v>11</v>
      </c>
      <c r="J59" s="5" t="s">
        <v>14</v>
      </c>
    </row>
    <row r="60" spans="2:10" ht="49.5" customHeight="1">
      <c r="B60" s="16"/>
      <c r="C60" s="6"/>
      <c r="D60" s="22"/>
      <c r="E60" s="26"/>
      <c r="F60" s="5" t="s">
        <v>12</v>
      </c>
      <c r="G60" s="25" t="s">
        <v>16</v>
      </c>
      <c r="H60" s="14"/>
      <c r="I60" s="10" t="s">
        <v>11</v>
      </c>
      <c r="J60" s="5" t="s">
        <v>14</v>
      </c>
    </row>
    <row r="61" spans="2:10" ht="49.5" customHeight="1">
      <c r="B61" s="16"/>
      <c r="C61" s="6"/>
      <c r="D61" s="22"/>
      <c r="E61" s="26"/>
      <c r="F61" s="5" t="s">
        <v>12</v>
      </c>
      <c r="G61" s="25" t="s">
        <v>16</v>
      </c>
      <c r="H61" s="14"/>
      <c r="I61" s="10" t="s">
        <v>11</v>
      </c>
      <c r="J61" s="5" t="s">
        <v>14</v>
      </c>
    </row>
    <row r="62" spans="2:10" ht="49.5" customHeight="1">
      <c r="B62" s="16"/>
      <c r="C62" s="6"/>
      <c r="D62" s="22"/>
      <c r="E62" s="26"/>
      <c r="F62" s="5" t="s">
        <v>12</v>
      </c>
      <c r="G62" s="25" t="s">
        <v>16</v>
      </c>
      <c r="H62" s="14"/>
      <c r="I62" s="10" t="s">
        <v>11</v>
      </c>
      <c r="J62" s="5" t="s">
        <v>14</v>
      </c>
    </row>
    <row r="63" spans="2:10" ht="49.5" customHeight="1">
      <c r="B63" s="16"/>
      <c r="C63" s="6"/>
      <c r="D63" s="22"/>
      <c r="E63" s="26"/>
      <c r="F63" s="5" t="s">
        <v>12</v>
      </c>
      <c r="G63" s="25" t="s">
        <v>16</v>
      </c>
      <c r="H63" s="14"/>
      <c r="I63" s="10" t="s">
        <v>11</v>
      </c>
      <c r="J63" s="5" t="s">
        <v>14</v>
      </c>
    </row>
    <row r="64" spans="2:10" ht="49.5" customHeight="1">
      <c r="B64" s="16"/>
      <c r="C64" s="6"/>
      <c r="D64" s="22"/>
      <c r="E64" s="29"/>
      <c r="F64" s="5" t="s">
        <v>12</v>
      </c>
      <c r="G64" s="25" t="s">
        <v>16</v>
      </c>
      <c r="H64" s="14"/>
      <c r="I64" s="10" t="s">
        <v>11</v>
      </c>
      <c r="J64" s="5" t="s">
        <v>14</v>
      </c>
    </row>
    <row r="65" spans="2:10" ht="49.5" customHeight="1">
      <c r="B65" s="16"/>
      <c r="C65" s="6"/>
      <c r="D65" s="22"/>
      <c r="E65" s="26"/>
      <c r="F65" s="5" t="s">
        <v>12</v>
      </c>
      <c r="G65" s="25" t="s">
        <v>16</v>
      </c>
      <c r="H65" s="14"/>
      <c r="I65" s="10" t="s">
        <v>11</v>
      </c>
      <c r="J65" s="5" t="s">
        <v>14</v>
      </c>
    </row>
    <row r="66" spans="2:10" ht="49.5" customHeight="1">
      <c r="B66" s="16"/>
      <c r="C66" s="6"/>
      <c r="D66" s="22"/>
      <c r="E66" s="26"/>
      <c r="F66" s="5" t="s">
        <v>12</v>
      </c>
      <c r="G66" s="25" t="s">
        <v>16</v>
      </c>
      <c r="H66" s="14"/>
      <c r="I66" s="10" t="s">
        <v>11</v>
      </c>
      <c r="J66" s="5" t="s">
        <v>14</v>
      </c>
    </row>
    <row r="67" spans="2:10" ht="49.5" customHeight="1">
      <c r="B67" s="16"/>
      <c r="C67" s="6"/>
      <c r="D67" s="22"/>
      <c r="E67" s="26"/>
      <c r="F67" s="5" t="s">
        <v>12</v>
      </c>
      <c r="G67" s="25" t="s">
        <v>16</v>
      </c>
      <c r="H67" s="14"/>
      <c r="I67" s="10" t="s">
        <v>11</v>
      </c>
      <c r="J67" s="5" t="s">
        <v>14</v>
      </c>
    </row>
    <row r="68" spans="2:10" ht="49.5" customHeight="1">
      <c r="B68" s="16"/>
      <c r="C68" s="6"/>
      <c r="D68" s="22"/>
      <c r="E68" s="5"/>
      <c r="F68" s="5" t="s">
        <v>12</v>
      </c>
      <c r="G68" s="25" t="s">
        <v>16</v>
      </c>
      <c r="H68" s="14"/>
      <c r="I68" s="10" t="s">
        <v>11</v>
      </c>
      <c r="J68" s="5" t="s">
        <v>14</v>
      </c>
    </row>
    <row r="69" spans="2:10" ht="49.5" customHeight="1">
      <c r="B69" s="16"/>
      <c r="C69" s="6"/>
      <c r="D69" s="22"/>
      <c r="E69" s="26"/>
      <c r="F69" s="5" t="s">
        <v>12</v>
      </c>
      <c r="G69" s="25" t="s">
        <v>16</v>
      </c>
      <c r="H69" s="14"/>
      <c r="I69" s="10" t="s">
        <v>11</v>
      </c>
      <c r="J69" s="5" t="s">
        <v>14</v>
      </c>
    </row>
    <row r="70" spans="2:10" ht="49.5" customHeight="1">
      <c r="B70" s="16"/>
      <c r="C70" s="6"/>
      <c r="D70" s="22"/>
      <c r="E70" s="26"/>
      <c r="F70" s="5" t="s">
        <v>12</v>
      </c>
      <c r="G70" s="25" t="s">
        <v>16</v>
      </c>
      <c r="H70" s="14"/>
      <c r="I70" s="10" t="s">
        <v>11</v>
      </c>
      <c r="J70" s="5" t="s">
        <v>14</v>
      </c>
    </row>
    <row r="71" spans="2:10" ht="49.5" customHeight="1">
      <c r="B71" s="16"/>
      <c r="C71" s="6"/>
      <c r="D71" s="22"/>
      <c r="E71" s="26"/>
      <c r="F71" s="5" t="s">
        <v>12</v>
      </c>
      <c r="G71" s="25" t="s">
        <v>16</v>
      </c>
      <c r="H71" s="14"/>
      <c r="I71" s="10" t="s">
        <v>11</v>
      </c>
      <c r="J71" s="5" t="s">
        <v>14</v>
      </c>
    </row>
    <row r="72" spans="2:10" ht="49.5" customHeight="1">
      <c r="B72" s="16"/>
      <c r="C72" s="6"/>
      <c r="D72" s="22"/>
      <c r="E72" s="5"/>
      <c r="F72" s="5" t="s">
        <v>12</v>
      </c>
      <c r="G72" s="25" t="s">
        <v>16</v>
      </c>
      <c r="H72" s="14"/>
      <c r="I72" s="10" t="s">
        <v>11</v>
      </c>
      <c r="J72" s="5" t="s">
        <v>14</v>
      </c>
    </row>
    <row r="73" spans="2:10" ht="49.5" customHeight="1">
      <c r="B73" s="16"/>
      <c r="C73" s="6"/>
      <c r="D73" s="22"/>
      <c r="E73" s="26"/>
      <c r="F73" s="5" t="s">
        <v>12</v>
      </c>
      <c r="G73" s="25" t="s">
        <v>16</v>
      </c>
      <c r="H73" s="14"/>
      <c r="I73" s="10" t="s">
        <v>11</v>
      </c>
      <c r="J73" s="5" t="s">
        <v>14</v>
      </c>
    </row>
    <row r="74" spans="2:10" ht="49.5" customHeight="1">
      <c r="B74" s="16"/>
      <c r="C74" s="6"/>
      <c r="D74" s="22"/>
      <c r="E74" s="26"/>
      <c r="F74" s="5" t="s">
        <v>12</v>
      </c>
      <c r="G74" s="25" t="s">
        <v>16</v>
      </c>
      <c r="H74" s="14"/>
      <c r="I74" s="10" t="s">
        <v>11</v>
      </c>
      <c r="J74" s="5" t="s">
        <v>14</v>
      </c>
    </row>
    <row r="75" spans="2:10" ht="49.5" customHeight="1">
      <c r="B75" s="16"/>
      <c r="C75" s="6"/>
      <c r="D75" s="22"/>
      <c r="E75" s="26"/>
      <c r="F75" s="5" t="s">
        <v>12</v>
      </c>
      <c r="G75" s="25" t="s">
        <v>16</v>
      </c>
      <c r="H75" s="14"/>
      <c r="I75" s="10" t="s">
        <v>11</v>
      </c>
      <c r="J75" s="5" t="s">
        <v>14</v>
      </c>
    </row>
    <row r="76" spans="2:10" ht="49.5" customHeight="1">
      <c r="B76" s="16"/>
      <c r="C76" s="6"/>
      <c r="D76" s="22"/>
      <c r="E76" s="26"/>
      <c r="F76" s="5" t="s">
        <v>12</v>
      </c>
      <c r="G76" s="25" t="s">
        <v>16</v>
      </c>
      <c r="H76" s="14"/>
      <c r="I76" s="10" t="s">
        <v>11</v>
      </c>
      <c r="J76" s="5" t="s">
        <v>14</v>
      </c>
    </row>
    <row r="77" spans="2:10" ht="49.5" customHeight="1">
      <c r="B77" s="16"/>
      <c r="C77" s="6"/>
      <c r="D77" s="22"/>
      <c r="E77" s="26"/>
      <c r="F77" s="5" t="s">
        <v>12</v>
      </c>
      <c r="G77" s="25" t="s">
        <v>16</v>
      </c>
      <c r="H77" s="14"/>
      <c r="I77" s="10" t="s">
        <v>11</v>
      </c>
      <c r="J77" s="5" t="s">
        <v>14</v>
      </c>
    </row>
    <row r="78" spans="2:10" ht="49.5" customHeight="1">
      <c r="B78" s="16"/>
      <c r="C78" s="6"/>
      <c r="D78" s="22"/>
      <c r="E78" s="26"/>
      <c r="F78" s="5" t="s">
        <v>12</v>
      </c>
      <c r="G78" s="25" t="s">
        <v>16</v>
      </c>
      <c r="H78" s="14"/>
      <c r="I78" s="10" t="s">
        <v>11</v>
      </c>
      <c r="J78" s="5" t="s">
        <v>14</v>
      </c>
    </row>
    <row r="79" spans="2:10" ht="49.5" customHeight="1">
      <c r="B79" s="16"/>
      <c r="C79" s="6"/>
      <c r="D79" s="22"/>
      <c r="E79" s="26"/>
      <c r="F79" s="5" t="s">
        <v>12</v>
      </c>
      <c r="G79" s="25" t="s">
        <v>16</v>
      </c>
      <c r="H79" s="14"/>
      <c r="I79" s="10" t="s">
        <v>11</v>
      </c>
      <c r="J79" s="5" t="s">
        <v>14</v>
      </c>
    </row>
    <row r="80" spans="2:10" ht="49.5" customHeight="1">
      <c r="B80" s="16"/>
      <c r="C80" s="6"/>
      <c r="D80" s="22"/>
      <c r="E80" s="26"/>
      <c r="F80" s="5" t="s">
        <v>12</v>
      </c>
      <c r="G80" s="25" t="s">
        <v>16</v>
      </c>
      <c r="H80" s="14"/>
      <c r="I80" s="10" t="s">
        <v>11</v>
      </c>
      <c r="J80" s="5" t="s">
        <v>14</v>
      </c>
    </row>
    <row r="81" spans="2:10" ht="49.5" customHeight="1">
      <c r="B81" s="16"/>
      <c r="C81" s="6"/>
      <c r="D81" s="22"/>
      <c r="E81" s="5"/>
      <c r="F81" s="5" t="s">
        <v>12</v>
      </c>
      <c r="G81" s="25" t="s">
        <v>16</v>
      </c>
      <c r="H81" s="14"/>
      <c r="I81" s="10" t="s">
        <v>11</v>
      </c>
      <c r="J81" s="5" t="s">
        <v>14</v>
      </c>
    </row>
    <row r="82" spans="2:10" ht="49.5" customHeight="1">
      <c r="B82" s="16"/>
      <c r="C82" s="6"/>
      <c r="D82" s="22"/>
      <c r="E82" s="5"/>
      <c r="F82" s="5" t="s">
        <v>12</v>
      </c>
      <c r="G82" s="25" t="s">
        <v>16</v>
      </c>
      <c r="H82" s="14"/>
      <c r="I82" s="10" t="s">
        <v>11</v>
      </c>
      <c r="J82" s="5" t="s">
        <v>14</v>
      </c>
    </row>
    <row r="83" spans="2:10" ht="49.5" customHeight="1">
      <c r="B83" s="16"/>
      <c r="C83" s="6"/>
      <c r="D83" s="22"/>
      <c r="E83" s="5"/>
      <c r="F83" s="5" t="s">
        <v>12</v>
      </c>
      <c r="G83" s="25" t="s">
        <v>11</v>
      </c>
      <c r="H83" s="14"/>
      <c r="I83" s="10" t="s">
        <v>11</v>
      </c>
      <c r="J83" s="5" t="s">
        <v>14</v>
      </c>
    </row>
    <row r="84" spans="2:10" ht="49.5" customHeight="1">
      <c r="B84" s="16"/>
      <c r="C84" s="6"/>
      <c r="D84" s="22"/>
      <c r="E84" s="26"/>
      <c r="F84" s="5" t="s">
        <v>12</v>
      </c>
      <c r="G84" s="25" t="s">
        <v>11</v>
      </c>
      <c r="H84" s="30"/>
      <c r="I84" s="10" t="s">
        <v>11</v>
      </c>
      <c r="J84" s="5" t="s">
        <v>14</v>
      </c>
    </row>
    <row r="85" spans="2:10" ht="49.5" customHeight="1">
      <c r="B85" s="16"/>
      <c r="C85" s="6"/>
      <c r="D85" s="22"/>
      <c r="E85" s="26"/>
      <c r="F85" s="5" t="s">
        <v>12</v>
      </c>
      <c r="G85" s="25" t="s">
        <v>11</v>
      </c>
      <c r="H85" s="14"/>
      <c r="I85" s="10" t="s">
        <v>11</v>
      </c>
      <c r="J85" s="5" t="s">
        <v>14</v>
      </c>
    </row>
    <row r="86" spans="2:10" ht="49.5" customHeight="1">
      <c r="B86" s="16"/>
      <c r="C86" s="6"/>
      <c r="D86" s="22"/>
      <c r="E86" s="5"/>
      <c r="F86" s="5" t="s">
        <v>12</v>
      </c>
      <c r="G86" s="25" t="s">
        <v>11</v>
      </c>
      <c r="H86" s="14"/>
      <c r="I86" s="10" t="s">
        <v>11</v>
      </c>
      <c r="J86" s="5" t="s">
        <v>14</v>
      </c>
    </row>
    <row r="87" spans="2:10" ht="49.5" customHeight="1">
      <c r="B87" s="16"/>
      <c r="C87" s="6"/>
      <c r="D87" s="22"/>
      <c r="E87" s="5"/>
      <c r="F87" s="5" t="s">
        <v>12</v>
      </c>
      <c r="G87" s="25" t="s">
        <v>11</v>
      </c>
      <c r="H87" s="14"/>
      <c r="I87" s="10" t="s">
        <v>11</v>
      </c>
      <c r="J87" s="5" t="s">
        <v>14</v>
      </c>
    </row>
    <row r="88" spans="2:10" ht="49.5" customHeight="1">
      <c r="B88" s="16"/>
      <c r="C88" s="6"/>
      <c r="D88" s="22"/>
      <c r="E88" s="26"/>
      <c r="F88" s="5" t="s">
        <v>12</v>
      </c>
      <c r="G88" s="25" t="s">
        <v>11</v>
      </c>
      <c r="H88" s="14"/>
      <c r="I88" s="10" t="s">
        <v>11</v>
      </c>
      <c r="J88" s="5" t="s">
        <v>14</v>
      </c>
    </row>
    <row r="89" spans="2:10" ht="49.5" customHeight="1">
      <c r="B89" s="16"/>
      <c r="C89" s="6"/>
      <c r="D89" s="22"/>
      <c r="E89" s="5"/>
      <c r="F89" s="5" t="s">
        <v>12</v>
      </c>
      <c r="G89" s="25" t="s">
        <v>11</v>
      </c>
      <c r="H89" s="14"/>
      <c r="I89" s="10" t="s">
        <v>11</v>
      </c>
      <c r="J89" s="5" t="s">
        <v>14</v>
      </c>
    </row>
    <row r="90" spans="2:10" ht="49.5" customHeight="1">
      <c r="B90" s="16"/>
      <c r="C90" s="6"/>
      <c r="D90" s="22"/>
      <c r="E90" s="5"/>
      <c r="F90" s="5" t="s">
        <v>12</v>
      </c>
      <c r="G90" s="25" t="s">
        <v>11</v>
      </c>
      <c r="H90" s="14"/>
      <c r="I90" s="10" t="s">
        <v>11</v>
      </c>
      <c r="J90" s="5" t="s">
        <v>14</v>
      </c>
    </row>
    <row r="91" spans="2:10" ht="49.5" customHeight="1">
      <c r="B91" s="16"/>
      <c r="C91" s="6"/>
      <c r="D91" s="22"/>
      <c r="E91" s="5"/>
      <c r="F91" s="5" t="s">
        <v>12</v>
      </c>
      <c r="G91" s="25" t="s">
        <v>11</v>
      </c>
      <c r="H91" s="14"/>
      <c r="I91" s="10" t="s">
        <v>11</v>
      </c>
      <c r="J91" s="5" t="s">
        <v>14</v>
      </c>
    </row>
    <row r="92" spans="2:10" ht="49.5" customHeight="1">
      <c r="B92" s="16"/>
      <c r="C92" s="6"/>
      <c r="D92" s="22"/>
      <c r="E92" s="5"/>
      <c r="F92" s="5" t="s">
        <v>12</v>
      </c>
      <c r="G92" s="25" t="s">
        <v>11</v>
      </c>
      <c r="H92" s="14"/>
      <c r="I92" s="10" t="s">
        <v>11</v>
      </c>
      <c r="J92" s="5" t="s">
        <v>14</v>
      </c>
    </row>
    <row r="93" spans="2:10" ht="49.5" customHeight="1">
      <c r="B93" s="16"/>
      <c r="C93" s="6"/>
      <c r="D93" s="22"/>
      <c r="E93" s="26"/>
      <c r="F93" s="5" t="s">
        <v>12</v>
      </c>
      <c r="G93" s="25" t="s">
        <v>11</v>
      </c>
      <c r="H93" s="14"/>
      <c r="I93" s="10" t="s">
        <v>11</v>
      </c>
      <c r="J93" s="5" t="s">
        <v>14</v>
      </c>
    </row>
    <row r="94" spans="2:10" ht="49.5" customHeight="1">
      <c r="B94" s="16"/>
      <c r="C94" s="6"/>
      <c r="D94" s="22"/>
      <c r="E94" s="26"/>
      <c r="F94" s="5" t="s">
        <v>12</v>
      </c>
      <c r="G94" s="25" t="s">
        <v>11</v>
      </c>
      <c r="H94" s="14"/>
      <c r="I94" s="10" t="s">
        <v>11</v>
      </c>
      <c r="J94" s="5" t="s">
        <v>14</v>
      </c>
    </row>
    <row r="95" spans="2:10" ht="49.5" customHeight="1">
      <c r="B95" s="16"/>
      <c r="C95" s="6"/>
      <c r="D95" s="22"/>
      <c r="E95" s="26"/>
      <c r="F95" s="5" t="s">
        <v>12</v>
      </c>
      <c r="G95" s="25" t="s">
        <v>11</v>
      </c>
      <c r="H95" s="14"/>
      <c r="I95" s="10" t="s">
        <v>11</v>
      </c>
      <c r="J95" s="5" t="s">
        <v>14</v>
      </c>
    </row>
    <row r="96" spans="2:10" ht="49.5" customHeight="1">
      <c r="B96" s="16"/>
      <c r="C96" s="6"/>
      <c r="D96" s="22"/>
      <c r="E96" s="26"/>
      <c r="F96" s="5" t="s">
        <v>12</v>
      </c>
      <c r="G96" s="25" t="s">
        <v>11</v>
      </c>
      <c r="H96" s="14"/>
      <c r="I96" s="10" t="s">
        <v>11</v>
      </c>
      <c r="J96" s="5" t="s">
        <v>14</v>
      </c>
    </row>
    <row r="97" spans="2:10" ht="49.5" customHeight="1">
      <c r="B97" s="16"/>
      <c r="C97" s="6"/>
      <c r="D97" s="22"/>
      <c r="E97" s="26"/>
      <c r="F97" s="5" t="s">
        <v>12</v>
      </c>
      <c r="G97" s="25" t="s">
        <v>11</v>
      </c>
      <c r="H97" s="14"/>
      <c r="I97" s="10" t="s">
        <v>11</v>
      </c>
      <c r="J97" s="5" t="s">
        <v>14</v>
      </c>
    </row>
    <row r="98" spans="2:10" ht="49.5" customHeight="1">
      <c r="B98" s="16"/>
      <c r="C98" s="6"/>
      <c r="D98" s="22"/>
      <c r="E98" s="26"/>
      <c r="F98" s="5" t="s">
        <v>12</v>
      </c>
      <c r="G98" s="25" t="s">
        <v>11</v>
      </c>
      <c r="H98" s="14"/>
      <c r="I98" s="10" t="s">
        <v>11</v>
      </c>
      <c r="J98" s="5" t="s">
        <v>14</v>
      </c>
    </row>
    <row r="99" spans="2:10" ht="49.5" customHeight="1">
      <c r="B99" s="16"/>
      <c r="C99" s="6"/>
      <c r="D99" s="22"/>
      <c r="E99" s="26"/>
      <c r="F99" s="5" t="s">
        <v>12</v>
      </c>
      <c r="G99" s="25" t="s">
        <v>11</v>
      </c>
      <c r="H99" s="14"/>
      <c r="I99" s="10" t="s">
        <v>11</v>
      </c>
      <c r="J99" s="5" t="s">
        <v>14</v>
      </c>
    </row>
    <row r="100" spans="2:10" ht="49.5" customHeight="1">
      <c r="B100" s="16"/>
      <c r="C100" s="6"/>
      <c r="D100" s="22"/>
      <c r="E100" s="26"/>
      <c r="F100" s="5" t="s">
        <v>12</v>
      </c>
      <c r="G100" s="25" t="s">
        <v>11</v>
      </c>
      <c r="H100" s="14"/>
      <c r="I100" s="10" t="s">
        <v>11</v>
      </c>
      <c r="J100" s="5" t="s">
        <v>14</v>
      </c>
    </row>
    <row r="101" spans="2:10" ht="49.5" customHeight="1">
      <c r="B101" s="16"/>
      <c r="C101" s="6"/>
      <c r="D101" s="22"/>
      <c r="E101" s="26"/>
      <c r="F101" s="5" t="s">
        <v>12</v>
      </c>
      <c r="G101" s="25" t="s">
        <v>11</v>
      </c>
      <c r="H101" s="14"/>
      <c r="I101" s="10" t="s">
        <v>11</v>
      </c>
      <c r="J101" s="5" t="s">
        <v>14</v>
      </c>
    </row>
    <row r="102" spans="2:10" ht="49.5" customHeight="1">
      <c r="B102" s="16"/>
      <c r="C102" s="6"/>
      <c r="D102" s="22"/>
      <c r="E102" s="5"/>
      <c r="F102" s="5" t="s">
        <v>12</v>
      </c>
      <c r="G102" s="25" t="s">
        <v>11</v>
      </c>
      <c r="H102" s="14"/>
      <c r="I102" s="10" t="s">
        <v>11</v>
      </c>
      <c r="J102" s="5" t="s">
        <v>14</v>
      </c>
    </row>
    <row r="103" spans="2:10" ht="49.5" customHeight="1">
      <c r="B103" s="16"/>
      <c r="C103" s="6"/>
      <c r="D103" s="22"/>
      <c r="E103" s="26"/>
      <c r="F103" s="5" t="s">
        <v>12</v>
      </c>
      <c r="G103" s="25" t="s">
        <v>11</v>
      </c>
      <c r="H103" s="14"/>
      <c r="I103" s="10" t="s">
        <v>11</v>
      </c>
      <c r="J103" s="5" t="s">
        <v>14</v>
      </c>
    </row>
    <row r="104" spans="2:10" ht="49.5" customHeight="1">
      <c r="B104" s="16"/>
      <c r="C104" s="6"/>
      <c r="D104" s="22"/>
      <c r="E104" s="26"/>
      <c r="F104" s="5" t="s">
        <v>12</v>
      </c>
      <c r="G104" s="25" t="s">
        <v>11</v>
      </c>
      <c r="H104" s="14"/>
      <c r="I104" s="10" t="s">
        <v>11</v>
      </c>
      <c r="J104" s="5" t="s">
        <v>14</v>
      </c>
    </row>
    <row r="105" spans="2:10" ht="49.5" customHeight="1">
      <c r="B105" s="16"/>
      <c r="C105" s="6"/>
      <c r="D105" s="22"/>
      <c r="E105" s="5"/>
      <c r="F105" s="5" t="s">
        <v>12</v>
      </c>
      <c r="G105" s="25" t="s">
        <v>11</v>
      </c>
      <c r="H105" s="14"/>
      <c r="I105" s="10" t="s">
        <v>11</v>
      </c>
      <c r="J105" s="5" t="s">
        <v>14</v>
      </c>
    </row>
    <row r="106" spans="2:10" ht="49.5" customHeight="1">
      <c r="B106" s="16"/>
      <c r="C106" s="6"/>
      <c r="D106" s="22"/>
      <c r="E106" s="5"/>
      <c r="F106" s="5" t="s">
        <v>12</v>
      </c>
      <c r="G106" s="25" t="s">
        <v>11</v>
      </c>
      <c r="H106" s="14"/>
      <c r="I106" s="10" t="s">
        <v>11</v>
      </c>
      <c r="J106" s="5" t="s">
        <v>14</v>
      </c>
    </row>
    <row r="107" spans="2:10" ht="49.5" customHeight="1">
      <c r="B107" s="16"/>
      <c r="C107" s="6"/>
      <c r="D107" s="22"/>
      <c r="E107" s="5"/>
      <c r="F107" s="5" t="s">
        <v>12</v>
      </c>
      <c r="G107" s="25" t="s">
        <v>11</v>
      </c>
      <c r="H107" s="14"/>
      <c r="I107" s="10" t="s">
        <v>11</v>
      </c>
      <c r="J107" s="5" t="s">
        <v>14</v>
      </c>
    </row>
    <row r="108" spans="2:10" ht="49.5" customHeight="1">
      <c r="B108" s="16"/>
      <c r="C108" s="6"/>
      <c r="D108" s="22"/>
      <c r="E108" s="27"/>
      <c r="F108" s="5" t="s">
        <v>12</v>
      </c>
      <c r="G108" s="25" t="s">
        <v>16</v>
      </c>
      <c r="H108" s="14"/>
      <c r="I108" s="10" t="s">
        <v>11</v>
      </c>
      <c r="J108" s="5" t="s">
        <v>14</v>
      </c>
    </row>
    <row r="109" spans="2:10" ht="49.5" customHeight="1">
      <c r="B109" s="16"/>
      <c r="C109" s="6"/>
      <c r="D109" s="22"/>
      <c r="E109" s="27"/>
      <c r="F109" s="5" t="s">
        <v>12</v>
      </c>
      <c r="G109" s="25" t="s">
        <v>16</v>
      </c>
      <c r="H109" s="14"/>
      <c r="I109" s="10" t="s">
        <v>11</v>
      </c>
      <c r="J109" s="5" t="s">
        <v>14</v>
      </c>
    </row>
    <row r="110" spans="2:10" ht="49.5" customHeight="1">
      <c r="B110" s="16"/>
      <c r="C110" s="6"/>
      <c r="D110" s="22"/>
      <c r="E110" s="18"/>
      <c r="F110" s="5" t="s">
        <v>12</v>
      </c>
      <c r="G110" s="25" t="s">
        <v>16</v>
      </c>
      <c r="H110" s="14"/>
      <c r="I110" s="10" t="s">
        <v>11</v>
      </c>
      <c r="J110" s="5" t="s">
        <v>14</v>
      </c>
    </row>
    <row r="111" spans="2:10" ht="49.5" customHeight="1">
      <c r="B111" s="16"/>
      <c r="C111" s="6"/>
      <c r="D111" s="22"/>
      <c r="E111" s="5"/>
      <c r="F111" s="5" t="s">
        <v>12</v>
      </c>
      <c r="G111" s="25" t="s">
        <v>16</v>
      </c>
      <c r="H111" s="14"/>
      <c r="I111" s="10" t="s">
        <v>11</v>
      </c>
      <c r="J111" s="5" t="s">
        <v>14</v>
      </c>
    </row>
    <row r="112" spans="2:10" ht="49.5" customHeight="1">
      <c r="B112" s="16"/>
      <c r="C112" s="6"/>
      <c r="D112" s="22"/>
      <c r="E112" s="5"/>
      <c r="F112" s="5" t="s">
        <v>12</v>
      </c>
      <c r="G112" s="25" t="s">
        <v>16</v>
      </c>
      <c r="H112" s="14"/>
      <c r="I112" s="10" t="s">
        <v>11</v>
      </c>
      <c r="J112" s="5" t="s">
        <v>14</v>
      </c>
    </row>
    <row r="113" spans="2:10" ht="49.5" customHeight="1">
      <c r="B113" s="16"/>
      <c r="C113" s="6"/>
      <c r="D113" s="22"/>
      <c r="E113" s="5"/>
      <c r="F113" s="5" t="s">
        <v>12</v>
      </c>
      <c r="G113" s="25" t="s">
        <v>16</v>
      </c>
      <c r="H113" s="14"/>
      <c r="I113" s="10" t="s">
        <v>11</v>
      </c>
      <c r="J113" s="5" t="s">
        <v>14</v>
      </c>
    </row>
    <row r="114" spans="2:10" ht="49.5" customHeight="1">
      <c r="B114" s="16"/>
      <c r="C114" s="6"/>
      <c r="D114" s="22"/>
      <c r="E114" s="5"/>
      <c r="F114" s="5" t="s">
        <v>12</v>
      </c>
      <c r="G114" s="25" t="s">
        <v>16</v>
      </c>
      <c r="H114" s="14"/>
      <c r="I114" s="10" t="s">
        <v>11</v>
      </c>
      <c r="J114" s="5" t="s">
        <v>14</v>
      </c>
    </row>
    <row r="115" spans="2:10" ht="49.5" customHeight="1">
      <c r="B115" s="16"/>
      <c r="C115" s="6"/>
      <c r="D115" s="22"/>
      <c r="E115" s="5"/>
      <c r="F115" s="5" t="s">
        <v>12</v>
      </c>
      <c r="G115" s="25" t="s">
        <v>16</v>
      </c>
      <c r="H115" s="14"/>
      <c r="I115" s="10" t="s">
        <v>11</v>
      </c>
      <c r="J115" s="5" t="s">
        <v>14</v>
      </c>
    </row>
    <row r="116" spans="2:10" ht="49.5" customHeight="1">
      <c r="B116" s="16"/>
      <c r="C116" s="6"/>
      <c r="D116" s="22"/>
      <c r="E116" s="5"/>
      <c r="F116" s="5" t="s">
        <v>12</v>
      </c>
      <c r="G116" s="25" t="s">
        <v>16</v>
      </c>
      <c r="H116" s="14"/>
      <c r="I116" s="10" t="s">
        <v>11</v>
      </c>
      <c r="J116" s="5" t="s">
        <v>14</v>
      </c>
    </row>
    <row r="117" spans="2:10" ht="49.5" customHeight="1">
      <c r="B117" s="16"/>
      <c r="C117" s="6"/>
      <c r="D117" s="17"/>
      <c r="E117" s="5"/>
      <c r="F117" s="5"/>
      <c r="G117" s="13"/>
      <c r="H117" s="14"/>
      <c r="I117" s="10"/>
      <c r="J117" s="15"/>
    </row>
    <row r="118" spans="2:10" ht="49.5" customHeight="1">
      <c r="B118" s="16"/>
      <c r="C118" s="6"/>
      <c r="D118" s="17"/>
      <c r="E118" s="5"/>
      <c r="F118" s="5"/>
      <c r="G118" s="13"/>
      <c r="H118" s="14"/>
      <c r="I118" s="10"/>
      <c r="J118" s="15"/>
    </row>
    <row r="119" spans="2:10" ht="49.5" customHeight="1">
      <c r="B119" s="16"/>
      <c r="C119" s="6"/>
      <c r="D119" s="17"/>
      <c r="E119" s="5"/>
      <c r="F119" s="5"/>
      <c r="G119" s="13"/>
      <c r="H119" s="14"/>
      <c r="I119" s="10"/>
      <c r="J119" s="15"/>
    </row>
    <row r="120" spans="2:10" ht="49.5" customHeight="1">
      <c r="B120" s="16"/>
      <c r="C120" s="6"/>
      <c r="D120" s="17"/>
      <c r="E120" s="5"/>
      <c r="F120" s="5"/>
      <c r="G120" s="13"/>
      <c r="H120" s="14"/>
      <c r="I120" s="10"/>
      <c r="J120" s="15"/>
    </row>
    <row r="121" spans="2:10" ht="49.5" customHeight="1">
      <c r="B121" s="16"/>
      <c r="C121" s="6"/>
      <c r="D121" s="17"/>
      <c r="E121" s="5"/>
      <c r="F121" s="5"/>
      <c r="G121" s="13"/>
      <c r="H121" s="14"/>
      <c r="I121" s="10"/>
      <c r="J121" s="15"/>
    </row>
    <row r="122" spans="2:10" ht="49.5" customHeight="1">
      <c r="B122" s="16"/>
      <c r="C122" s="6"/>
      <c r="D122" s="17"/>
      <c r="E122" s="5"/>
      <c r="F122" s="5"/>
      <c r="G122" s="13"/>
      <c r="H122" s="14"/>
      <c r="I122" s="10"/>
      <c r="J122" s="15"/>
    </row>
    <row r="123" spans="2:10" ht="49.5" customHeight="1">
      <c r="B123" s="16"/>
      <c r="C123" s="6"/>
      <c r="D123" s="17"/>
      <c r="E123" s="5"/>
      <c r="F123" s="5"/>
      <c r="G123" s="13"/>
      <c r="H123" s="14"/>
      <c r="I123" s="10"/>
      <c r="J123" s="15"/>
    </row>
    <row r="124" spans="2:10" ht="49.5" customHeight="1">
      <c r="B124" s="16"/>
      <c r="C124" s="6"/>
      <c r="D124" s="17"/>
      <c r="E124" s="5"/>
      <c r="F124" s="5"/>
      <c r="G124" s="13"/>
      <c r="H124" s="14"/>
      <c r="I124" s="10"/>
      <c r="J124" s="15"/>
    </row>
    <row r="125" spans="2:10" ht="49.5" customHeight="1">
      <c r="B125" s="16"/>
      <c r="C125" s="6"/>
      <c r="D125" s="17"/>
      <c r="E125" s="5"/>
      <c r="F125" s="5"/>
      <c r="G125" s="13"/>
      <c r="H125" s="14"/>
      <c r="I125" s="10"/>
      <c r="J125" s="15"/>
    </row>
    <row r="126" spans="2:10" ht="49.5" customHeight="1">
      <c r="B126" s="16"/>
      <c r="C126" s="6"/>
      <c r="D126" s="17"/>
      <c r="E126" s="5"/>
      <c r="F126" s="5"/>
      <c r="G126" s="13"/>
      <c r="H126" s="14"/>
      <c r="I126" s="10"/>
      <c r="J126" s="15"/>
    </row>
    <row r="127" spans="2:10" ht="49.5" customHeight="1">
      <c r="B127" s="16"/>
      <c r="C127" s="6"/>
      <c r="D127" s="17"/>
      <c r="E127" s="5"/>
      <c r="F127" s="5"/>
      <c r="G127" s="13"/>
      <c r="H127" s="14"/>
      <c r="I127" s="10"/>
      <c r="J127" s="15"/>
    </row>
    <row r="128" spans="2:10" ht="49.5" customHeight="1">
      <c r="B128" s="16"/>
      <c r="C128" s="6"/>
      <c r="D128" s="17"/>
      <c r="E128" s="5"/>
      <c r="F128" s="5"/>
      <c r="G128" s="13"/>
      <c r="H128" s="14"/>
      <c r="I128" s="10"/>
      <c r="J128" s="15"/>
    </row>
    <row r="129" spans="2:10" ht="49.5" customHeight="1">
      <c r="B129" s="16"/>
      <c r="C129" s="6"/>
      <c r="D129" s="17"/>
      <c r="E129" s="5"/>
      <c r="F129" s="5"/>
      <c r="G129" s="13"/>
      <c r="H129" s="14"/>
      <c r="I129" s="10"/>
      <c r="J129" s="15"/>
    </row>
    <row r="130" spans="2:10" ht="49.5" customHeight="1">
      <c r="B130" s="16"/>
      <c r="C130" s="6"/>
      <c r="D130" s="17"/>
      <c r="E130" s="5"/>
      <c r="F130" s="5"/>
      <c r="G130" s="13"/>
      <c r="H130" s="14"/>
      <c r="I130" s="10"/>
      <c r="J130" s="15"/>
    </row>
    <row r="131" spans="2:10" ht="49.5" customHeight="1">
      <c r="B131" s="16"/>
      <c r="C131" s="6"/>
      <c r="D131" s="17"/>
      <c r="E131" s="5"/>
      <c r="F131" s="5"/>
      <c r="G131" s="13"/>
      <c r="H131" s="14"/>
      <c r="I131" s="10"/>
      <c r="J131" s="15"/>
    </row>
    <row r="132" spans="2:10" ht="49.5" customHeight="1">
      <c r="B132" s="16"/>
      <c r="C132" s="6"/>
      <c r="D132" s="17"/>
      <c r="E132" s="5"/>
      <c r="F132" s="5"/>
      <c r="G132" s="13"/>
      <c r="H132" s="14"/>
      <c r="I132" s="10"/>
      <c r="J132" s="15"/>
    </row>
    <row r="133" spans="2:10" ht="49.5" customHeight="1">
      <c r="B133" s="16"/>
      <c r="C133" s="6"/>
      <c r="D133" s="17"/>
      <c r="E133" s="5"/>
      <c r="F133" s="5"/>
      <c r="G133" s="13"/>
      <c r="H133" s="14"/>
      <c r="I133" s="10"/>
      <c r="J133" s="15"/>
    </row>
    <row r="134" spans="2:10" ht="49.5" customHeight="1">
      <c r="B134" s="16"/>
      <c r="C134" s="6"/>
      <c r="D134" s="17"/>
      <c r="E134" s="5"/>
      <c r="F134" s="5"/>
      <c r="G134" s="13"/>
      <c r="H134" s="14"/>
      <c r="I134" s="10"/>
      <c r="J134" s="15"/>
    </row>
    <row r="135" spans="2:10" ht="49.5" customHeight="1">
      <c r="B135" s="16"/>
      <c r="C135" s="6"/>
      <c r="D135" s="17"/>
      <c r="E135" s="5"/>
      <c r="F135" s="5"/>
      <c r="G135" s="13"/>
      <c r="H135" s="14"/>
      <c r="I135" s="10"/>
      <c r="J135" s="15"/>
    </row>
    <row r="136" spans="2:10" ht="49.5" customHeight="1">
      <c r="B136" s="16"/>
      <c r="C136" s="6"/>
      <c r="D136" s="17"/>
      <c r="E136" s="5"/>
      <c r="F136" s="5"/>
      <c r="G136" s="13"/>
      <c r="H136" s="14"/>
      <c r="I136" s="10"/>
      <c r="J136" s="15"/>
    </row>
    <row r="137" spans="2:10" ht="49.5" customHeight="1">
      <c r="B137" s="16"/>
      <c r="C137" s="6"/>
      <c r="D137" s="17"/>
      <c r="E137" s="5"/>
      <c r="F137" s="5"/>
      <c r="G137" s="13"/>
      <c r="H137" s="14"/>
      <c r="I137" s="10"/>
      <c r="J137" s="15"/>
    </row>
    <row r="138" spans="2:10" ht="49.5" customHeight="1">
      <c r="B138" s="16"/>
      <c r="C138" s="6"/>
      <c r="D138" s="17"/>
      <c r="E138" s="5"/>
      <c r="F138" s="5"/>
      <c r="G138" s="13"/>
      <c r="H138" s="14"/>
      <c r="I138" s="10"/>
      <c r="J138" s="15"/>
    </row>
    <row r="139" spans="2:10" ht="49.5" customHeight="1">
      <c r="B139" s="16"/>
      <c r="C139" s="6"/>
      <c r="D139" s="17"/>
      <c r="E139" s="5"/>
      <c r="F139" s="5"/>
      <c r="G139" s="13"/>
      <c r="H139" s="14"/>
      <c r="I139" s="10"/>
      <c r="J139" s="15"/>
    </row>
    <row r="140" spans="2:10" ht="49.5" customHeight="1">
      <c r="B140" s="16"/>
      <c r="C140" s="6"/>
      <c r="D140" s="17"/>
      <c r="E140" s="5"/>
      <c r="F140" s="5"/>
      <c r="G140" s="13"/>
      <c r="H140" s="14"/>
      <c r="I140" s="10"/>
      <c r="J140" s="15"/>
    </row>
    <row r="141" spans="2:10" ht="49.5" customHeight="1">
      <c r="B141" s="16"/>
      <c r="C141" s="6"/>
      <c r="D141" s="17"/>
      <c r="E141" s="5"/>
      <c r="F141" s="5"/>
      <c r="G141" s="13"/>
      <c r="H141" s="14"/>
      <c r="I141" s="10"/>
      <c r="J141" s="15"/>
    </row>
    <row r="142" spans="2:10" ht="49.5" customHeight="1">
      <c r="B142" s="16"/>
      <c r="C142" s="6"/>
      <c r="D142" s="17"/>
      <c r="E142" s="5"/>
      <c r="F142" s="5"/>
      <c r="G142" s="13"/>
      <c r="H142" s="14"/>
      <c r="I142" s="10"/>
      <c r="J142" s="15"/>
    </row>
    <row r="143" spans="2:10" ht="49.5" customHeight="1">
      <c r="B143" s="16"/>
      <c r="C143" s="6"/>
      <c r="D143" s="17"/>
      <c r="E143" s="5"/>
      <c r="F143" s="5"/>
      <c r="G143" s="13"/>
      <c r="H143" s="14"/>
      <c r="I143" s="10"/>
      <c r="J143" s="15"/>
    </row>
    <row r="144" spans="2:10" ht="49.5" customHeight="1">
      <c r="B144" s="16"/>
      <c r="C144" s="6"/>
      <c r="D144" s="17"/>
      <c r="E144" s="5"/>
      <c r="F144" s="5"/>
      <c r="G144" s="13"/>
      <c r="H144" s="14"/>
      <c r="I144" s="10"/>
      <c r="J144" s="15"/>
    </row>
    <row r="145" spans="2:10" ht="49.5" customHeight="1">
      <c r="B145" s="16"/>
      <c r="C145" s="6"/>
      <c r="D145" s="17"/>
      <c r="E145" s="5"/>
      <c r="F145" s="5"/>
      <c r="G145" s="13"/>
      <c r="H145" s="14"/>
      <c r="I145" s="10"/>
      <c r="J145" s="15"/>
    </row>
    <row r="146" spans="2:10" ht="49.5" customHeight="1">
      <c r="B146" s="16"/>
      <c r="C146" s="6"/>
      <c r="D146" s="17"/>
      <c r="E146" s="5"/>
      <c r="F146" s="5"/>
      <c r="G146" s="13"/>
      <c r="H146" s="14"/>
      <c r="I146" s="10"/>
      <c r="J146" s="15"/>
    </row>
    <row r="147" spans="2:10" ht="49.5" customHeight="1">
      <c r="B147" s="16"/>
      <c r="C147" s="6"/>
      <c r="D147" s="17"/>
      <c r="E147" s="5"/>
      <c r="F147" s="5"/>
      <c r="G147" s="13"/>
      <c r="H147" s="14"/>
      <c r="I147" s="10"/>
      <c r="J147" s="15"/>
    </row>
    <row r="148" spans="2:10" ht="49.5" customHeight="1">
      <c r="B148" s="16"/>
      <c r="C148" s="6"/>
      <c r="D148" s="17"/>
      <c r="E148" s="5"/>
      <c r="F148" s="5"/>
      <c r="G148" s="13"/>
      <c r="H148" s="14"/>
      <c r="I148" s="10"/>
      <c r="J148" s="15"/>
    </row>
    <row r="149" spans="2:10" ht="49.5" customHeight="1">
      <c r="B149" s="16"/>
      <c r="C149" s="6"/>
      <c r="D149" s="17"/>
      <c r="E149" s="5"/>
      <c r="F149" s="5"/>
      <c r="G149" s="13"/>
      <c r="H149" s="14"/>
      <c r="I149" s="10"/>
      <c r="J149" s="15"/>
    </row>
    <row r="150" spans="2:10" ht="49.5" customHeight="1">
      <c r="B150" s="16"/>
      <c r="C150" s="6"/>
      <c r="D150" s="17"/>
      <c r="E150" s="5"/>
      <c r="F150" s="5"/>
      <c r="G150" s="13"/>
      <c r="H150" s="14"/>
      <c r="I150" s="10"/>
      <c r="J150" s="15"/>
    </row>
    <row r="151" spans="2:10" ht="49.5" customHeight="1">
      <c r="B151" s="16"/>
      <c r="C151" s="6"/>
      <c r="D151" s="17"/>
      <c r="E151" s="5"/>
      <c r="F151" s="5"/>
      <c r="G151" s="13"/>
      <c r="H151" s="14"/>
      <c r="I151" s="10"/>
      <c r="J151" s="15"/>
    </row>
    <row r="152" spans="2:10" ht="49.5" customHeight="1">
      <c r="B152" s="16"/>
      <c r="C152" s="6"/>
      <c r="D152" s="17"/>
      <c r="E152" s="5"/>
      <c r="F152" s="5"/>
      <c r="G152" s="13"/>
      <c r="H152" s="14"/>
      <c r="I152" s="10"/>
      <c r="J152" s="15"/>
    </row>
    <row r="153" spans="2:10" ht="49.5" customHeight="1">
      <c r="B153" s="16"/>
      <c r="C153" s="6"/>
      <c r="D153" s="17"/>
      <c r="E153" s="5"/>
      <c r="F153" s="5"/>
      <c r="G153" s="13"/>
      <c r="H153" s="14"/>
      <c r="I153" s="10"/>
      <c r="J153" s="15"/>
    </row>
    <row r="154" spans="2:10" ht="49.5" customHeight="1">
      <c r="B154" s="16"/>
      <c r="C154" s="6"/>
      <c r="D154" s="17"/>
      <c r="E154" s="5"/>
      <c r="F154" s="5"/>
      <c r="G154" s="13"/>
      <c r="H154" s="14"/>
      <c r="I154" s="10"/>
      <c r="J154" s="15"/>
    </row>
    <row r="155" spans="2:10" ht="49.5" customHeight="1">
      <c r="B155" s="16"/>
      <c r="C155" s="6"/>
      <c r="D155" s="17"/>
      <c r="E155" s="5"/>
      <c r="F155" s="5"/>
      <c r="G155" s="13"/>
      <c r="H155" s="14"/>
      <c r="I155" s="10"/>
      <c r="J155" s="15"/>
    </row>
    <row r="156" spans="2:10" ht="49.5" customHeight="1">
      <c r="B156" s="16"/>
      <c r="C156" s="6"/>
      <c r="D156" s="17"/>
      <c r="E156" s="5"/>
      <c r="F156" s="5"/>
      <c r="G156" s="13"/>
      <c r="H156" s="14"/>
      <c r="I156" s="10"/>
      <c r="J156" s="15"/>
    </row>
    <row r="157" spans="2:10" ht="49.5" customHeight="1">
      <c r="B157" s="16"/>
      <c r="C157" s="6"/>
      <c r="D157" s="17"/>
      <c r="E157" s="5"/>
      <c r="F157" s="5"/>
      <c r="G157" s="13"/>
      <c r="H157" s="14"/>
      <c r="I157" s="10"/>
      <c r="J157" s="15"/>
    </row>
    <row r="158" spans="2:10" ht="49.5" customHeight="1">
      <c r="B158" s="16"/>
      <c r="C158" s="6"/>
      <c r="D158" s="17"/>
      <c r="E158" s="5"/>
      <c r="F158" s="5"/>
      <c r="G158" s="13"/>
      <c r="H158" s="14"/>
      <c r="I158" s="10"/>
      <c r="J158" s="15"/>
    </row>
    <row r="159" spans="2:10" ht="49.5" customHeight="1">
      <c r="B159" s="16"/>
      <c r="C159" s="6"/>
      <c r="D159" s="17"/>
      <c r="E159" s="5"/>
      <c r="F159" s="5"/>
      <c r="G159" s="13"/>
      <c r="H159" s="14"/>
      <c r="I159" s="10"/>
      <c r="J159" s="15"/>
    </row>
    <row r="160" spans="2:10" ht="49.5" customHeight="1">
      <c r="B160" s="16"/>
      <c r="C160" s="6"/>
      <c r="D160" s="17"/>
      <c r="E160" s="5"/>
      <c r="F160" s="5"/>
      <c r="G160" s="13"/>
      <c r="H160" s="14"/>
      <c r="I160" s="10"/>
      <c r="J160" s="15"/>
    </row>
  </sheetData>
  <sheetProtection/>
  <autoFilter ref="A6:J6">
    <sortState ref="A7:J160">
      <sortCondition sortBy="value" ref="D7:D160"/>
    </sortState>
  </autoFilter>
  <mergeCells count="1">
    <mergeCell ref="B3:J3"/>
  </mergeCells>
  <conditionalFormatting sqref="B35 G30:H34 G117:G160 H35:H83 H85:H160 H8:H11 B21:B23 B18:B19 B7:B15 H14:H29">
    <cfRule type="expression" priority="40" dxfId="2" stopIfTrue="1">
      <formula>$C7="支払終了"</formula>
    </cfRule>
    <cfRule type="expression" priority="41" dxfId="1" stopIfTrue="1">
      <formula>$C7="確定"</formula>
    </cfRule>
    <cfRule type="expression" priority="42" dxfId="0" stopIfTrue="1">
      <formula>$C7="出納"</formula>
    </cfRule>
  </conditionalFormatting>
  <conditionalFormatting sqref="B7">
    <cfRule type="expression" priority="10" dxfId="2" stopIfTrue="1">
      <formula>$C7="支払終了"</formula>
    </cfRule>
    <cfRule type="expression" priority="11" dxfId="1" stopIfTrue="1">
      <formula>$C7="確定"</formula>
    </cfRule>
    <cfRule type="expression" priority="12" dxfId="0" stopIfTrue="1">
      <formula>$C7="出納"</formula>
    </cfRule>
  </conditionalFormatting>
  <conditionalFormatting sqref="B7">
    <cfRule type="expression" priority="1" dxfId="2" stopIfTrue="1">
      <formula>$C7="支払終了"</formula>
    </cfRule>
    <cfRule type="expression" priority="2" dxfId="1" stopIfTrue="1">
      <formula>$C7="確定"</formula>
    </cfRule>
    <cfRule type="expression" priority="3" dxfId="0" stopIfTrue="1">
      <formula>$C7="出納"</formula>
    </cfRule>
  </conditionalFormatting>
  <dataValidations count="2">
    <dataValidation allowBlank="1" showInputMessage="1" showErrorMessage="1" imeMode="off" sqref="IR21:IS23 IM35 IS35 IO35 IO21:IO23 IM21:IM23 IR18:IS19 IO18:IO19"/>
    <dataValidation allowBlank="1" showInputMessage="1" showErrorMessage="1" imeMode="hiragana" sqref="IP21:IP23 IP18:IP19 IP13:IP15"/>
  </dataValidations>
  <printOptions horizontalCentered="1"/>
  <pageMargins left="0.2362204724409449" right="0.1968503937007874" top="0.8267716535433072" bottom="0.4330708661417323" header="0.35433070866141736" footer="0.11811023622047245"/>
  <pageSetup horizontalDpi="600" verticalDpi="600" orientation="landscape" paperSize="9" r:id="rId1"/>
  <headerFooter>
    <oddFooter>&amp;R&amp;N 頁中の　&amp;P 頁</oddFooter>
  </headerFooter>
</worksheet>
</file>

<file path=xl/worksheets/sheet2.xml><?xml version="1.0" encoding="utf-8"?>
<worksheet xmlns="http://schemas.openxmlformats.org/spreadsheetml/2006/main" xmlns:r="http://schemas.openxmlformats.org/officeDocument/2006/relationships">
  <dimension ref="A1:L32"/>
  <sheetViews>
    <sheetView tabSelected="1" view="pageBreakPreview" zoomScaleSheetLayoutView="100"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N30" sqref="N30"/>
    </sheetView>
  </sheetViews>
  <sheetFormatPr defaultColWidth="9.00390625" defaultRowHeight="13.5"/>
  <cols>
    <col min="1" max="1" width="14.00390625" style="39" customWidth="1"/>
    <col min="2" max="2" width="15.125" style="39" customWidth="1"/>
    <col min="3" max="3" width="14.00390625" style="40" customWidth="1"/>
    <col min="4" max="7" width="14.00390625" style="39" customWidth="1"/>
    <col min="8" max="8" width="7.50390625" style="39" customWidth="1"/>
    <col min="9" max="11" width="11.625" style="39" customWidth="1"/>
    <col min="12" max="12" width="8.875" style="40" customWidth="1"/>
    <col min="13" max="16384" width="9.00390625" style="39" customWidth="1"/>
  </cols>
  <sheetData>
    <row r="1" spans="1:12" ht="31.5" customHeight="1">
      <c r="A1" s="83" t="s">
        <v>58</v>
      </c>
      <c r="B1" s="84"/>
      <c r="C1" s="84"/>
      <c r="D1" s="84"/>
      <c r="E1" s="84"/>
      <c r="F1" s="84"/>
      <c r="G1" s="84"/>
      <c r="H1" s="84"/>
      <c r="I1" s="84"/>
      <c r="J1" s="84"/>
      <c r="K1" s="84"/>
      <c r="L1" s="84"/>
    </row>
    <row r="2" ht="14.25" thickBot="1">
      <c r="A2" s="41"/>
    </row>
    <row r="3" spans="1:12" ht="67.5" customHeight="1">
      <c r="A3" s="85" t="s">
        <v>57</v>
      </c>
      <c r="B3" s="74" t="s">
        <v>56</v>
      </c>
      <c r="C3" s="74" t="s">
        <v>55</v>
      </c>
      <c r="D3" s="74" t="s">
        <v>54</v>
      </c>
      <c r="E3" s="74" t="s">
        <v>53</v>
      </c>
      <c r="F3" s="74" t="s">
        <v>52</v>
      </c>
      <c r="G3" s="74" t="s">
        <v>51</v>
      </c>
      <c r="H3" s="76" t="s">
        <v>50</v>
      </c>
      <c r="I3" s="78" t="s">
        <v>49</v>
      </c>
      <c r="J3" s="79"/>
      <c r="K3" s="80"/>
      <c r="L3" s="81" t="s">
        <v>48</v>
      </c>
    </row>
    <row r="4" spans="1:12" ht="38.25" customHeight="1">
      <c r="A4" s="86"/>
      <c r="B4" s="75"/>
      <c r="C4" s="75"/>
      <c r="D4" s="75"/>
      <c r="E4" s="75"/>
      <c r="F4" s="75"/>
      <c r="G4" s="75"/>
      <c r="H4" s="77"/>
      <c r="I4" s="56" t="s">
        <v>47</v>
      </c>
      <c r="J4" s="56" t="s">
        <v>46</v>
      </c>
      <c r="K4" s="56" t="s">
        <v>45</v>
      </c>
      <c r="L4" s="82"/>
    </row>
    <row r="5" spans="1:12" ht="75" customHeight="1">
      <c r="A5" s="47" t="s">
        <v>72</v>
      </c>
      <c r="B5" s="61" t="s">
        <v>62</v>
      </c>
      <c r="C5" s="50">
        <v>42248</v>
      </c>
      <c r="D5" s="69" t="s">
        <v>73</v>
      </c>
      <c r="E5" s="42" t="s">
        <v>63</v>
      </c>
      <c r="F5" s="43" t="s">
        <v>64</v>
      </c>
      <c r="G5" s="49">
        <v>1405952</v>
      </c>
      <c r="H5" s="46" t="s">
        <v>60</v>
      </c>
      <c r="I5" s="51"/>
      <c r="J5" s="51"/>
      <c r="K5" s="51"/>
      <c r="L5" s="48"/>
    </row>
    <row r="6" spans="1:12" ht="75" customHeight="1">
      <c r="A6" s="62" t="s">
        <v>74</v>
      </c>
      <c r="B6" s="92" t="s">
        <v>62</v>
      </c>
      <c r="C6" s="50">
        <v>42248</v>
      </c>
      <c r="D6" s="69" t="s">
        <v>75</v>
      </c>
      <c r="E6" s="52" t="s">
        <v>63</v>
      </c>
      <c r="F6" s="63" t="s">
        <v>64</v>
      </c>
      <c r="G6" s="64">
        <v>9115200</v>
      </c>
      <c r="H6" s="65" t="s">
        <v>61</v>
      </c>
      <c r="I6" s="66"/>
      <c r="J6" s="66"/>
      <c r="K6" s="66"/>
      <c r="L6" s="67"/>
    </row>
    <row r="7" spans="1:12" ht="75" customHeight="1">
      <c r="A7" s="56" t="s">
        <v>78</v>
      </c>
      <c r="B7" s="58" t="s">
        <v>66</v>
      </c>
      <c r="C7" s="50">
        <v>42251</v>
      </c>
      <c r="D7" s="69" t="s">
        <v>76</v>
      </c>
      <c r="E7" s="42" t="s">
        <v>67</v>
      </c>
      <c r="F7" s="43" t="s">
        <v>64</v>
      </c>
      <c r="G7" s="57">
        <v>3175200</v>
      </c>
      <c r="H7" s="59" t="s">
        <v>61</v>
      </c>
      <c r="I7" s="56"/>
      <c r="J7" s="56"/>
      <c r="K7" s="56"/>
      <c r="L7" s="54"/>
    </row>
    <row r="8" spans="1:12" ht="75" customHeight="1">
      <c r="A8" s="60" t="s">
        <v>77</v>
      </c>
      <c r="B8" s="61" t="s">
        <v>66</v>
      </c>
      <c r="C8" s="87">
        <v>42251</v>
      </c>
      <c r="D8" s="56" t="s">
        <v>79</v>
      </c>
      <c r="E8" s="42" t="s">
        <v>67</v>
      </c>
      <c r="F8" s="43" t="s">
        <v>64</v>
      </c>
      <c r="G8" s="44">
        <v>1350000</v>
      </c>
      <c r="H8" s="45" t="s">
        <v>61</v>
      </c>
      <c r="I8" s="44"/>
      <c r="J8" s="44"/>
      <c r="K8" s="44"/>
      <c r="L8" s="54"/>
    </row>
    <row r="9" spans="1:12" ht="75" customHeight="1">
      <c r="A9" s="60" t="s">
        <v>81</v>
      </c>
      <c r="B9" s="61" t="s">
        <v>66</v>
      </c>
      <c r="C9" s="53">
        <v>42265</v>
      </c>
      <c r="D9" s="55" t="s">
        <v>80</v>
      </c>
      <c r="E9" s="42" t="s">
        <v>67</v>
      </c>
      <c r="F9" s="43" t="s">
        <v>64</v>
      </c>
      <c r="G9" s="44">
        <v>1877320</v>
      </c>
      <c r="H9" s="45" t="s">
        <v>61</v>
      </c>
      <c r="I9" s="44"/>
      <c r="J9" s="44"/>
      <c r="K9" s="44"/>
      <c r="L9" s="54"/>
    </row>
    <row r="10" spans="1:12" ht="75" customHeight="1">
      <c r="A10" s="56" t="s">
        <v>82</v>
      </c>
      <c r="B10" s="58" t="s">
        <v>66</v>
      </c>
      <c r="C10" s="53">
        <v>42265</v>
      </c>
      <c r="D10" s="55" t="s">
        <v>83</v>
      </c>
      <c r="E10" s="42" t="s">
        <v>67</v>
      </c>
      <c r="F10" s="43" t="s">
        <v>64</v>
      </c>
      <c r="G10" s="57">
        <v>1404000</v>
      </c>
      <c r="H10" s="59" t="s">
        <v>61</v>
      </c>
      <c r="I10" s="56"/>
      <c r="J10" s="56"/>
      <c r="K10" s="56"/>
      <c r="L10" s="54"/>
    </row>
    <row r="11" spans="1:12" ht="75" customHeight="1">
      <c r="A11" s="56" t="s">
        <v>84</v>
      </c>
      <c r="B11" s="58" t="s">
        <v>66</v>
      </c>
      <c r="C11" s="53">
        <v>42265</v>
      </c>
      <c r="D11" s="56" t="s">
        <v>85</v>
      </c>
      <c r="E11" s="42" t="s">
        <v>67</v>
      </c>
      <c r="F11" s="43" t="s">
        <v>64</v>
      </c>
      <c r="G11" s="57">
        <v>2699989</v>
      </c>
      <c r="H11" s="59" t="s">
        <v>61</v>
      </c>
      <c r="I11" s="56"/>
      <c r="J11" s="56"/>
      <c r="K11" s="56"/>
      <c r="L11" s="54"/>
    </row>
    <row r="12" spans="1:12" ht="75" customHeight="1">
      <c r="A12" s="56" t="s">
        <v>86</v>
      </c>
      <c r="B12" s="58" t="s">
        <v>66</v>
      </c>
      <c r="C12" s="53">
        <v>42272</v>
      </c>
      <c r="D12" s="56" t="s">
        <v>87</v>
      </c>
      <c r="E12" s="42" t="s">
        <v>67</v>
      </c>
      <c r="F12" s="43" t="s">
        <v>64</v>
      </c>
      <c r="G12" s="57">
        <v>4519800</v>
      </c>
      <c r="H12" s="59" t="s">
        <v>61</v>
      </c>
      <c r="I12" s="56"/>
      <c r="J12" s="56"/>
      <c r="K12" s="56"/>
      <c r="L12" s="54"/>
    </row>
    <row r="13" spans="1:12" ht="75" customHeight="1" thickBot="1">
      <c r="A13" s="56" t="s">
        <v>88</v>
      </c>
      <c r="B13" s="58" t="s">
        <v>66</v>
      </c>
      <c r="C13" s="53">
        <v>42272</v>
      </c>
      <c r="D13" s="56" t="s">
        <v>89</v>
      </c>
      <c r="E13" s="42" t="s">
        <v>67</v>
      </c>
      <c r="F13" s="43" t="s">
        <v>64</v>
      </c>
      <c r="G13" s="57">
        <v>1890000</v>
      </c>
      <c r="H13" s="59" t="s">
        <v>61</v>
      </c>
      <c r="I13" s="56"/>
      <c r="J13" s="56"/>
      <c r="K13" s="56"/>
      <c r="L13" s="54"/>
    </row>
    <row r="14" spans="1:12" ht="75" customHeight="1">
      <c r="A14" s="70" t="s">
        <v>90</v>
      </c>
      <c r="B14" s="71" t="s">
        <v>69</v>
      </c>
      <c r="C14" s="53">
        <v>42272</v>
      </c>
      <c r="D14" s="55" t="s">
        <v>71</v>
      </c>
      <c r="E14" s="42" t="s">
        <v>70</v>
      </c>
      <c r="F14" s="68" t="s">
        <v>61</v>
      </c>
      <c r="G14" s="72">
        <v>1716996</v>
      </c>
      <c r="H14" s="68" t="s">
        <v>61</v>
      </c>
      <c r="I14" s="70"/>
      <c r="J14" s="70"/>
      <c r="K14" s="70"/>
      <c r="L14" s="54" t="s">
        <v>65</v>
      </c>
    </row>
    <row r="15" spans="1:12" ht="75" customHeight="1">
      <c r="A15" s="70" t="s">
        <v>91</v>
      </c>
      <c r="B15" s="88" t="s">
        <v>69</v>
      </c>
      <c r="C15" s="89">
        <v>42272</v>
      </c>
      <c r="D15" s="90" t="s">
        <v>92</v>
      </c>
      <c r="E15" s="52" t="s">
        <v>70</v>
      </c>
      <c r="F15" s="68" t="s">
        <v>61</v>
      </c>
      <c r="G15" s="72">
        <v>4980965</v>
      </c>
      <c r="H15" s="68" t="s">
        <v>61</v>
      </c>
      <c r="I15" s="70"/>
      <c r="J15" s="70"/>
      <c r="K15" s="70"/>
      <c r="L15" s="91" t="s">
        <v>65</v>
      </c>
    </row>
    <row r="16" spans="1:12" ht="75" customHeight="1">
      <c r="A16" s="70" t="s">
        <v>94</v>
      </c>
      <c r="B16" s="88" t="s">
        <v>69</v>
      </c>
      <c r="C16" s="89">
        <v>42272</v>
      </c>
      <c r="D16" s="55" t="s">
        <v>93</v>
      </c>
      <c r="E16" s="52" t="s">
        <v>70</v>
      </c>
      <c r="F16" s="68" t="s">
        <v>61</v>
      </c>
      <c r="G16" s="72">
        <v>4659635</v>
      </c>
      <c r="H16" s="68" t="s">
        <v>61</v>
      </c>
      <c r="I16" s="70"/>
      <c r="J16" s="70"/>
      <c r="K16" s="70"/>
      <c r="L16" s="91" t="s">
        <v>65</v>
      </c>
    </row>
    <row r="17" spans="1:12" ht="75" customHeight="1">
      <c r="A17" s="70" t="s">
        <v>96</v>
      </c>
      <c r="B17" s="88" t="s">
        <v>69</v>
      </c>
      <c r="C17" s="89">
        <v>42263</v>
      </c>
      <c r="D17" s="55" t="s">
        <v>95</v>
      </c>
      <c r="E17" s="52" t="s">
        <v>70</v>
      </c>
      <c r="F17" s="68" t="s">
        <v>61</v>
      </c>
      <c r="G17" s="72">
        <v>2781144</v>
      </c>
      <c r="H17" s="68" t="s">
        <v>61</v>
      </c>
      <c r="I17" s="70"/>
      <c r="J17" s="70"/>
      <c r="K17" s="70"/>
      <c r="L17" s="91" t="s">
        <v>65</v>
      </c>
    </row>
    <row r="18" spans="1:12" ht="75" customHeight="1">
      <c r="A18" s="70" t="s">
        <v>97</v>
      </c>
      <c r="B18" s="88" t="s">
        <v>69</v>
      </c>
      <c r="C18" s="89">
        <v>42263</v>
      </c>
      <c r="D18" s="55" t="s">
        <v>98</v>
      </c>
      <c r="E18" s="52" t="s">
        <v>70</v>
      </c>
      <c r="F18" s="68" t="s">
        <v>61</v>
      </c>
      <c r="G18" s="72">
        <v>3576240</v>
      </c>
      <c r="H18" s="68" t="s">
        <v>61</v>
      </c>
      <c r="I18" s="70"/>
      <c r="J18" s="70"/>
      <c r="K18" s="70"/>
      <c r="L18" s="91" t="s">
        <v>65</v>
      </c>
    </row>
    <row r="19" spans="1:12" ht="75" customHeight="1">
      <c r="A19" s="70" t="s">
        <v>99</v>
      </c>
      <c r="B19" s="88" t="s">
        <v>69</v>
      </c>
      <c r="C19" s="89">
        <v>42263</v>
      </c>
      <c r="D19" s="55" t="s">
        <v>100</v>
      </c>
      <c r="E19" s="52" t="s">
        <v>70</v>
      </c>
      <c r="F19" s="68" t="s">
        <v>61</v>
      </c>
      <c r="G19" s="72">
        <v>2146880</v>
      </c>
      <c r="H19" s="68" t="s">
        <v>61</v>
      </c>
      <c r="I19" s="70"/>
      <c r="J19" s="70"/>
      <c r="K19" s="70"/>
      <c r="L19" s="91" t="s">
        <v>65</v>
      </c>
    </row>
    <row r="20" spans="1:12" ht="75" customHeight="1">
      <c r="A20" s="70" t="s">
        <v>101</v>
      </c>
      <c r="B20" s="88" t="s">
        <v>69</v>
      </c>
      <c r="C20" s="89">
        <v>42263</v>
      </c>
      <c r="D20" s="55" t="s">
        <v>102</v>
      </c>
      <c r="E20" s="52" t="s">
        <v>70</v>
      </c>
      <c r="F20" s="68" t="s">
        <v>61</v>
      </c>
      <c r="G20" s="72">
        <v>2034017</v>
      </c>
      <c r="H20" s="68" t="s">
        <v>61</v>
      </c>
      <c r="I20" s="70"/>
      <c r="J20" s="70"/>
      <c r="K20" s="70"/>
      <c r="L20" s="91" t="s">
        <v>65</v>
      </c>
    </row>
    <row r="21" spans="1:12" ht="75" customHeight="1">
      <c r="A21" s="60" t="s">
        <v>103</v>
      </c>
      <c r="B21" s="61" t="s">
        <v>104</v>
      </c>
      <c r="C21" s="87">
        <v>42251</v>
      </c>
      <c r="D21" s="55" t="s">
        <v>105</v>
      </c>
      <c r="E21" s="42" t="s">
        <v>106</v>
      </c>
      <c r="F21" s="68" t="s">
        <v>61</v>
      </c>
      <c r="G21" s="44">
        <v>3879044</v>
      </c>
      <c r="H21" s="45" t="s">
        <v>61</v>
      </c>
      <c r="I21" s="44"/>
      <c r="J21" s="44"/>
      <c r="K21" s="44"/>
      <c r="L21" s="54" t="s">
        <v>65</v>
      </c>
    </row>
    <row r="22" spans="1:12" ht="75" customHeight="1">
      <c r="A22" s="60" t="s">
        <v>107</v>
      </c>
      <c r="B22" s="61" t="s">
        <v>104</v>
      </c>
      <c r="C22" s="87">
        <v>42251</v>
      </c>
      <c r="D22" s="55" t="s">
        <v>108</v>
      </c>
      <c r="E22" s="42" t="s">
        <v>106</v>
      </c>
      <c r="F22" s="68" t="s">
        <v>61</v>
      </c>
      <c r="G22" s="44">
        <v>8477544</v>
      </c>
      <c r="H22" s="45" t="s">
        <v>61</v>
      </c>
      <c r="I22" s="44"/>
      <c r="J22" s="44"/>
      <c r="K22" s="44"/>
      <c r="L22" s="54" t="s">
        <v>65</v>
      </c>
    </row>
    <row r="23" spans="1:12" ht="75" customHeight="1">
      <c r="A23" s="60" t="s">
        <v>109</v>
      </c>
      <c r="B23" s="61" t="s">
        <v>104</v>
      </c>
      <c r="C23" s="87">
        <v>42251</v>
      </c>
      <c r="D23" s="55" t="s">
        <v>110</v>
      </c>
      <c r="E23" s="42" t="s">
        <v>106</v>
      </c>
      <c r="F23" s="68" t="s">
        <v>61</v>
      </c>
      <c r="G23" s="44">
        <v>1949384</v>
      </c>
      <c r="H23" s="45" t="s">
        <v>61</v>
      </c>
      <c r="I23" s="44"/>
      <c r="J23" s="44"/>
      <c r="K23" s="44"/>
      <c r="L23" s="54" t="s">
        <v>65</v>
      </c>
    </row>
    <row r="24" spans="1:12" ht="75" customHeight="1">
      <c r="A24" s="60" t="s">
        <v>111</v>
      </c>
      <c r="B24" s="61" t="s">
        <v>104</v>
      </c>
      <c r="C24" s="87">
        <v>42277</v>
      </c>
      <c r="D24" s="55" t="s">
        <v>112</v>
      </c>
      <c r="E24" s="42" t="s">
        <v>106</v>
      </c>
      <c r="F24" s="68" t="s">
        <v>61</v>
      </c>
      <c r="G24" s="44">
        <v>7276221</v>
      </c>
      <c r="H24" s="45" t="s">
        <v>61</v>
      </c>
      <c r="I24" s="44"/>
      <c r="J24" s="44"/>
      <c r="K24" s="44"/>
      <c r="L24" s="54" t="s">
        <v>65</v>
      </c>
    </row>
    <row r="25" spans="1:12" ht="75" customHeight="1">
      <c r="A25" s="60" t="s">
        <v>113</v>
      </c>
      <c r="B25" s="61" t="s">
        <v>104</v>
      </c>
      <c r="C25" s="87">
        <v>42277</v>
      </c>
      <c r="D25" s="55" t="s">
        <v>108</v>
      </c>
      <c r="E25" s="42" t="s">
        <v>106</v>
      </c>
      <c r="F25" s="68" t="s">
        <v>61</v>
      </c>
      <c r="G25" s="44">
        <v>16605977</v>
      </c>
      <c r="H25" s="45" t="s">
        <v>61</v>
      </c>
      <c r="I25" s="44"/>
      <c r="J25" s="44"/>
      <c r="K25" s="44"/>
      <c r="L25" s="54" t="s">
        <v>65</v>
      </c>
    </row>
    <row r="26" spans="1:12" ht="75" customHeight="1">
      <c r="A26" s="60" t="s">
        <v>114</v>
      </c>
      <c r="B26" s="61" t="s">
        <v>104</v>
      </c>
      <c r="C26" s="87">
        <v>42277</v>
      </c>
      <c r="D26" s="55" t="s">
        <v>110</v>
      </c>
      <c r="E26" s="42" t="s">
        <v>106</v>
      </c>
      <c r="F26" s="68" t="s">
        <v>61</v>
      </c>
      <c r="G26" s="44">
        <v>3226713</v>
      </c>
      <c r="H26" s="45" t="s">
        <v>61</v>
      </c>
      <c r="I26" s="44"/>
      <c r="J26" s="44"/>
      <c r="K26" s="44"/>
      <c r="L26" s="54" t="s">
        <v>65</v>
      </c>
    </row>
    <row r="27" spans="1:12" ht="75" customHeight="1">
      <c r="A27" s="60" t="s">
        <v>115</v>
      </c>
      <c r="B27" s="61" t="s">
        <v>104</v>
      </c>
      <c r="C27" s="87">
        <v>42263</v>
      </c>
      <c r="D27" s="55" t="s">
        <v>116</v>
      </c>
      <c r="E27" s="42" t="s">
        <v>106</v>
      </c>
      <c r="F27" s="68" t="s">
        <v>61</v>
      </c>
      <c r="G27" s="44">
        <v>1936004</v>
      </c>
      <c r="H27" s="45" t="s">
        <v>61</v>
      </c>
      <c r="I27" s="44"/>
      <c r="J27" s="44"/>
      <c r="K27" s="44"/>
      <c r="L27" s="54" t="s">
        <v>65</v>
      </c>
    </row>
    <row r="28" spans="1:12" ht="75" customHeight="1">
      <c r="A28" s="60" t="s">
        <v>117</v>
      </c>
      <c r="B28" s="61" t="s">
        <v>104</v>
      </c>
      <c r="C28" s="87">
        <v>42272</v>
      </c>
      <c r="D28" s="55" t="s">
        <v>118</v>
      </c>
      <c r="E28" s="42" t="s">
        <v>106</v>
      </c>
      <c r="F28" s="68" t="s">
        <v>61</v>
      </c>
      <c r="G28" s="44">
        <v>1695171</v>
      </c>
      <c r="H28" s="45" t="s">
        <v>61</v>
      </c>
      <c r="I28" s="44"/>
      <c r="J28" s="44"/>
      <c r="K28" s="44"/>
      <c r="L28" s="54" t="s">
        <v>65</v>
      </c>
    </row>
    <row r="29" spans="1:12" ht="75" customHeight="1">
      <c r="A29" s="60" t="s">
        <v>119</v>
      </c>
      <c r="B29" s="61" t="s">
        <v>104</v>
      </c>
      <c r="C29" s="87">
        <v>42272</v>
      </c>
      <c r="D29" s="55" t="s">
        <v>120</v>
      </c>
      <c r="E29" s="42" t="s">
        <v>106</v>
      </c>
      <c r="F29" s="68" t="s">
        <v>61</v>
      </c>
      <c r="G29" s="44">
        <v>2323977</v>
      </c>
      <c r="H29" s="45" t="s">
        <v>61</v>
      </c>
      <c r="I29" s="44"/>
      <c r="J29" s="44"/>
      <c r="K29" s="44"/>
      <c r="L29" s="54" t="s">
        <v>65</v>
      </c>
    </row>
    <row r="30" spans="1:12" ht="75" customHeight="1">
      <c r="A30" s="60" t="s">
        <v>121</v>
      </c>
      <c r="B30" s="61" t="s">
        <v>104</v>
      </c>
      <c r="C30" s="87">
        <v>42249</v>
      </c>
      <c r="D30" s="55" t="s">
        <v>68</v>
      </c>
      <c r="E30" s="42" t="s">
        <v>106</v>
      </c>
      <c r="F30" s="68" t="s">
        <v>61</v>
      </c>
      <c r="G30" s="44">
        <v>1398384</v>
      </c>
      <c r="H30" s="45" t="s">
        <v>61</v>
      </c>
      <c r="I30" s="44"/>
      <c r="J30" s="44"/>
      <c r="K30" s="44"/>
      <c r="L30" s="54" t="s">
        <v>65</v>
      </c>
    </row>
    <row r="31" spans="1:12" ht="13.5">
      <c r="A31" s="93" t="s">
        <v>122</v>
      </c>
      <c r="B31" s="94"/>
      <c r="C31" s="94"/>
      <c r="D31" s="94"/>
      <c r="E31" s="94"/>
      <c r="F31" s="94"/>
      <c r="G31" s="94"/>
      <c r="H31" s="94"/>
      <c r="I31" s="94"/>
      <c r="J31" s="94"/>
      <c r="K31" s="94"/>
      <c r="L31" s="94"/>
    </row>
    <row r="32" spans="1:12" ht="13.5">
      <c r="A32" s="93" t="s">
        <v>123</v>
      </c>
      <c r="B32" s="94"/>
      <c r="C32" s="94"/>
      <c r="D32" s="94"/>
      <c r="E32" s="94"/>
      <c r="F32" s="94"/>
      <c r="G32" s="94"/>
      <c r="H32" s="94"/>
      <c r="I32" s="94"/>
      <c r="J32" s="94"/>
      <c r="K32" s="94"/>
      <c r="L32" s="94"/>
    </row>
  </sheetData>
  <sheetProtection/>
  <mergeCells count="11">
    <mergeCell ref="A1:L1"/>
    <mergeCell ref="A3:A4"/>
    <mergeCell ref="B3:B4"/>
    <mergeCell ref="C3:C4"/>
    <mergeCell ref="D3:D4"/>
    <mergeCell ref="E3:E4"/>
    <mergeCell ref="F3:F4"/>
    <mergeCell ref="G3:G4"/>
    <mergeCell ref="H3:H4"/>
    <mergeCell ref="I3:K3"/>
    <mergeCell ref="L3:L4"/>
  </mergeCells>
  <conditionalFormatting sqref="G7 A7:A8">
    <cfRule type="expression" priority="592" dxfId="2" stopIfTrue="1">
      <formula>$C7="支払終了"</formula>
    </cfRule>
    <cfRule type="expression" priority="593" dxfId="1" stopIfTrue="1">
      <formula>$C7="確定"</formula>
    </cfRule>
    <cfRule type="expression" priority="594" dxfId="0" stopIfTrue="1">
      <formula>$C7="出納"</formula>
    </cfRule>
  </conditionalFormatting>
  <conditionalFormatting sqref="A5:A6 G5:G6">
    <cfRule type="expression" priority="47" dxfId="2" stopIfTrue="1">
      <formula>$C5="支払終了"</formula>
    </cfRule>
    <cfRule type="expression" priority="48" dxfId="1" stopIfTrue="1">
      <formula>$C5="確定"</formula>
    </cfRule>
    <cfRule type="expression" priority="49" dxfId="0" stopIfTrue="1">
      <formula>$C5="出納"</formula>
    </cfRule>
  </conditionalFormatting>
  <conditionalFormatting sqref="G10:G12 A10:A13">
    <cfRule type="expression" priority="41" dxfId="2" stopIfTrue="1">
      <formula>$C10="支払終了"</formula>
    </cfRule>
    <cfRule type="expression" priority="42" dxfId="1" stopIfTrue="1">
      <formula>$C10="確定"</formula>
    </cfRule>
    <cfRule type="expression" priority="43" dxfId="0" stopIfTrue="1">
      <formula>$C10="出納"</formula>
    </cfRule>
  </conditionalFormatting>
  <dataValidations count="8">
    <dataValidation allowBlank="1" showInputMessage="1" showErrorMessage="1" imeMode="off" sqref="G5:G6 C5:C7"/>
    <dataValidation type="list" allowBlank="1" showInputMessage="1" showErrorMessage="1" sqref="I6:J6">
      <formula1>#REF!</formula1>
    </dataValidation>
    <dataValidation type="list" allowBlank="1" showInputMessage="1" showErrorMessage="1" sqref="I5">
      <formula1>$I$176:$I$180</formula1>
    </dataValidation>
    <dataValidation type="list" allowBlank="1" showInputMessage="1" showErrorMessage="1" sqref="J5">
      <formula1>$J$176:$J$178</formula1>
    </dataValidation>
    <dataValidation type="list" allowBlank="1" showInputMessage="1" showErrorMessage="1" sqref="J8:J9">
      <formula1>$K$34:$K$36</formula1>
    </dataValidation>
    <dataValidation type="list" allowBlank="1" showInputMessage="1" showErrorMessage="1" sqref="I8:I9">
      <formula1>$J$34:$J$38</formula1>
    </dataValidation>
    <dataValidation type="list" allowBlank="1" showInputMessage="1" showErrorMessage="1" sqref="J21:J30">
      <formula1>9月!#REF!</formula1>
    </dataValidation>
    <dataValidation type="list" allowBlank="1" showInputMessage="1" showErrorMessage="1" sqref="I21:I30">
      <formula1>9月!#REF!</formula1>
    </dataValidation>
  </dataValidations>
  <printOptions horizontalCentered="1" verticalCentered="1"/>
  <pageMargins left="0.1968503937007874" right="0.1968503937007874" top="0.3937007874015748" bottom="0.31496062992125984" header="0.31496062992125984" footer="0.07874015748031496"/>
  <pageSetup blackAndWhite="1" horizontalDpi="600" verticalDpi="600" orientation="landscape" paperSize="9" scale="95" r:id="rId1"/>
  <headerFooter differentFirst="1">
    <oddFooter>&amp;R&amp;N 頁中の　&amp;P 頁</oddFooter>
    <firstHeader>&amp;R３</firstHeader>
    <firstFooter>&amp;R&amp;N 頁中の　&amp;P 頁</firstFooter>
  </headerFooter>
  <rowBreaks count="1" manualBreakCount="1">
    <brk id="1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防衛医科大学校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防衛医科大学校</dc:creator>
  <cp:keywords/>
  <dc:description/>
  <cp:lastModifiedBy>防衛医科大学校</cp:lastModifiedBy>
  <cp:lastPrinted>2015-10-26T07:53:04Z</cp:lastPrinted>
  <dcterms:created xsi:type="dcterms:W3CDTF">2007-04-06T00:10:09Z</dcterms:created>
  <dcterms:modified xsi:type="dcterms:W3CDTF">2015-10-26T08:04:20Z</dcterms:modified>
  <cp:category/>
  <cp:version/>
  <cp:contentType/>
  <cp:contentStatus/>
</cp:coreProperties>
</file>