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1月" sheetId="2" r:id="rId2"/>
  </sheets>
  <definedNames>
    <definedName name="_xlnm._FilterDatabase" localSheetId="0" hidden="1">'物品・役務（競争）'!$A$6:$J$6</definedName>
    <definedName name="_xlnm.Print_Area" localSheetId="1">'11月'!$A$1:$L$19</definedName>
    <definedName name="_xlnm.Print_Area" localSheetId="0">'物品・役務（競争）'!$B$1:$J$21</definedName>
    <definedName name="_xlnm.Print_Titles" localSheetId="1">'11月'!$1:$4</definedName>
    <definedName name="_xlnm.Print_Titles" localSheetId="0">'物品・役務（競争）'!$6:$6</definedName>
  </definedNames>
  <calcPr fullCalcOnLoad="1"/>
</workbook>
</file>

<file path=xl/sharedStrings.xml><?xml version="1.0" encoding="utf-8"?>
<sst xmlns="http://schemas.openxmlformats.org/spreadsheetml/2006/main" count="527" uniqueCount="73">
  <si>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</si>
  <si>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</si>
  <si>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</si>
  <si>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</si>
  <si>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</si>
  <si>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</si>
  <si>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</si>
  <si>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</si>
  <si>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</si>
  <si>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</si>
  <si>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</si>
  <si>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</si>
  <si>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</si>
  <si>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</si>
  <si>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</si>
  <si>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</si>
  <si>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</si>
  <si>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</si>
  <si>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</si>
  <si>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</si>
  <si>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</si>
  <si>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</si>
  <si>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</si>
  <si>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</si>
  <si>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</si>
  <si>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</si>
  <si>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</si>
  <si>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</si>
  <si>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</si>
  <si>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</si>
  <si>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</si>
  <si>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</si>
  <si>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</si>
  <si>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</si>
  <si>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</si>
  <si>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</si>
  <si>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</si>
  <si>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</si>
  <si>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</si>
  <si>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</si>
  <si>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</si>
  <si>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</si>
  <si>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</si>
  <si>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</si>
  <si>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</si>
  <si>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</si>
  <si>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</si>
  <si>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</si>
  <si>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</si>
  <si>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</si>
  <si>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</si>
  <si>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</si>
  <si>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</si>
  <si>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t>
  </si>
  <si>
    <t>支出負担行為担当官
防衛医科大学校事務局
経理部長　岩渕　隆男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</si>
  <si>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</si>
  <si>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</si>
  <si>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</si>
  <si>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</si>
  <si>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</si>
  <si>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</si>
  <si>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</si>
  <si>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</si>
  <si>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</si>
  <si>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</si>
  <si>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</si>
  <si>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</si>
  <si>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</si>
  <si>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</si>
  <si>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エスシーエス㈱
埼玉県草加市青柳2-19-10</t>
  </si>
  <si>
    <t>東邦商工㈱
東京都文京区湯島2-2-1</t>
  </si>
  <si>
    <t>入力済み</t>
  </si>
  <si>
    <t>定期刊行物
（外国雑誌）Acta Anaesthesiologica Scandinavica 外117件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</si>
</sst>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8"/>
      <color indexed="8"/>
      <name val="ＭＳ Ｐ明朝"/>
      <family val="1"/>
    </font>
    <font>
      <sz val="9"/>
      <name val="ＭＳ Ｐ明朝"/>
      <family val="1"/>
    </font>
    <font>
      <sz val="12"/>
      <name val="ＭＳ 明朝"/>
      <family val="1"/>
    </font>
    <font>
      <sz val="11"/>
      <color indexed="8"/>
      <name val="ＭＳ 明朝"/>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medium"/>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bottom style="medium"/>
    </border>
    <border>
      <left style="thin"/>
      <right/>
      <top style="thin"/>
      <bottom style="medium"/>
    </border>
    <border>
      <left style="thin"/>
      <right style="medium"/>
      <top style="thin"/>
      <bottom style="thin"/>
    </border>
    <border>
      <left style="thin"/>
      <right style="medium"/>
      <top/>
      <bottom style="thin"/>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10" fillId="0" borderId="0">
      <alignment/>
      <protection/>
    </xf>
    <xf numFmtId="0" fontId="46" fillId="32" borderId="0" applyNumberFormat="0" applyBorder="0" applyAlignment="0" applyProtection="0"/>
  </cellStyleXfs>
  <cellXfs count="9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1" xfId="0" applyFont="1" applyBorder="1" applyAlignment="1">
      <alignment vertical="center"/>
    </xf>
    <xf numFmtId="0" fontId="49" fillId="0" borderId="11" xfId="0" applyFont="1" applyBorder="1" applyAlignment="1">
      <alignment vertical="center"/>
    </xf>
    <xf numFmtId="0" fontId="48" fillId="0" borderId="15" xfId="0" applyFont="1" applyBorder="1" applyAlignment="1">
      <alignment vertical="center"/>
    </xf>
    <xf numFmtId="49" fontId="9" fillId="0" borderId="10" xfId="62" applyNumberFormat="1" applyFont="1" applyFill="1" applyBorder="1" applyAlignment="1">
      <alignment vertical="center" wrapText="1"/>
      <protection/>
    </xf>
    <xf numFmtId="178" fontId="9" fillId="0" borderId="10" xfId="42" applyNumberFormat="1" applyFont="1" applyFill="1" applyBorder="1" applyAlignment="1">
      <alignment horizontal="right" vertical="center" wrapText="1"/>
    </xf>
    <xf numFmtId="179" fontId="9" fillId="0" borderId="10" xfId="61" applyNumberFormat="1" applyFont="1" applyFill="1" applyBorder="1" applyAlignment="1" applyProtection="1">
      <alignment horizontal="right" vertical="center" shrinkToFit="1"/>
      <protection locked="0"/>
    </xf>
    <xf numFmtId="0" fontId="9" fillId="0" borderId="10" xfId="62" applyNumberFormat="1" applyFont="1" applyFill="1" applyBorder="1" applyAlignment="1">
      <alignment horizontal="right" vertical="center" wrapText="1"/>
      <protection/>
    </xf>
    <xf numFmtId="176" fontId="9" fillId="0" borderId="10" xfId="0" applyNumberFormat="1" applyFont="1" applyFill="1" applyBorder="1" applyAlignment="1">
      <alignment horizontal="left" vertical="center"/>
    </xf>
    <xf numFmtId="180" fontId="9" fillId="0" borderId="12" xfId="48" applyNumberFormat="1" applyFont="1" applyBorder="1" applyAlignment="1" applyProtection="1">
      <alignment horizontal="right" vertical="center"/>
      <protection locked="0"/>
    </xf>
    <xf numFmtId="180" fontId="9" fillId="0" borderId="10" xfId="62" applyNumberFormat="1" applyFont="1" applyFill="1" applyBorder="1" applyAlignment="1">
      <alignment horizontal="right" vertical="center"/>
      <protection/>
    </xf>
    <xf numFmtId="180" fontId="9" fillId="0" borderId="10" xfId="48" applyNumberFormat="1" applyFont="1" applyBorder="1" applyAlignment="1" applyProtection="1">
      <alignment horizontal="right" vertical="center"/>
      <protection locked="0"/>
    </xf>
    <xf numFmtId="0" fontId="9" fillId="0" borderId="10" xfId="62" applyNumberFormat="1" applyFont="1" applyFill="1" applyBorder="1" applyAlignment="1">
      <alignment vertical="center" wrapText="1"/>
      <protection/>
    </xf>
    <xf numFmtId="179" fontId="9" fillId="0" borderId="10" xfId="61" applyNumberFormat="1" applyFont="1" applyFill="1" applyBorder="1" applyAlignment="1" applyProtection="1">
      <alignment vertical="center" shrinkToFit="1"/>
      <protection locked="0"/>
    </xf>
    <xf numFmtId="41" fontId="9" fillId="0" borderId="10" xfId="62" applyNumberFormat="1" applyFont="1" applyFill="1" applyBorder="1" applyAlignment="1">
      <alignment vertical="center" wrapText="1"/>
      <protection/>
    </xf>
    <xf numFmtId="177" fontId="9" fillId="0" borderId="10" xfId="48" applyNumberFormat="1" applyFont="1" applyFill="1" applyBorder="1" applyAlignment="1">
      <alignment horizontal="right" vertical="center"/>
    </xf>
    <xf numFmtId="0" fontId="49" fillId="0" borderId="16" xfId="0" applyFont="1" applyFill="1" applyBorder="1" applyAlignment="1">
      <alignment vertical="center" wrapText="1"/>
    </xf>
    <xf numFmtId="180" fontId="9" fillId="0" borderId="10" xfId="48" applyNumberFormat="1" applyFont="1" applyFill="1" applyBorder="1" applyAlignment="1">
      <alignment vertical="center"/>
    </xf>
    <xf numFmtId="180" fontId="9" fillId="0" borderId="10" xfId="48" applyNumberFormat="1" applyFont="1" applyFill="1" applyBorder="1" applyAlignment="1">
      <alignment horizontal="right" vertical="center"/>
    </xf>
    <xf numFmtId="179" fontId="9" fillId="0" borderId="12" xfId="61" applyNumberFormat="1" applyFont="1" applyFill="1" applyBorder="1" applyAlignment="1" applyProtection="1">
      <alignment horizontal="right" vertical="center" shrinkToFit="1"/>
      <protection locked="0"/>
    </xf>
    <xf numFmtId="0" fontId="9" fillId="0" borderId="17" xfId="0" applyFont="1" applyFill="1" applyBorder="1" applyAlignment="1">
      <alignment vertical="center" wrapText="1"/>
    </xf>
    <xf numFmtId="0" fontId="9" fillId="0" borderId="17" xfId="0" applyFont="1" applyBorder="1" applyAlignment="1">
      <alignment vertical="center" wrapText="1"/>
    </xf>
    <xf numFmtId="0" fontId="48" fillId="0" borderId="18" xfId="0" applyFont="1" applyBorder="1" applyAlignment="1">
      <alignment vertical="center"/>
    </xf>
    <xf numFmtId="0" fontId="48" fillId="0" borderId="16" xfId="0" applyFont="1" applyBorder="1" applyAlignment="1">
      <alignment vertical="center"/>
    </xf>
    <xf numFmtId="0" fontId="49" fillId="0" borderId="16"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9" fillId="0" borderId="21" xfId="62" applyFont="1" applyFill="1" applyBorder="1" applyAlignment="1">
      <alignment vertical="center" wrapText="1"/>
      <protection/>
    </xf>
    <xf numFmtId="0" fontId="49" fillId="0" borderId="22" xfId="0" applyFont="1" applyBorder="1" applyAlignment="1">
      <alignment vertical="center"/>
    </xf>
    <xf numFmtId="0" fontId="49" fillId="0" borderId="23" xfId="0" applyFont="1" applyBorder="1" applyAlignment="1">
      <alignment vertical="center"/>
    </xf>
    <xf numFmtId="0" fontId="48" fillId="0" borderId="0" xfId="0" applyFont="1" applyFill="1" applyAlignment="1">
      <alignment horizontal="center" vertical="center"/>
    </xf>
    <xf numFmtId="0" fontId="9" fillId="0" borderId="15" xfId="0" applyFont="1" applyFill="1" applyBorder="1" applyAlignment="1">
      <alignment vertical="center" wrapText="1"/>
    </xf>
    <xf numFmtId="0" fontId="3" fillId="0" borderId="11" xfId="62" applyFont="1" applyFill="1" applyBorder="1" applyAlignment="1">
      <alignment horizontal="left" vertical="center" wrapText="1"/>
      <protection/>
    </xf>
    <xf numFmtId="176" fontId="9" fillId="0" borderId="11" xfId="0" applyNumberFormat="1" applyFont="1" applyFill="1" applyBorder="1" applyAlignment="1">
      <alignment horizontal="left" vertical="center"/>
    </xf>
    <xf numFmtId="0" fontId="3" fillId="0" borderId="11" xfId="0" applyFont="1" applyFill="1" applyBorder="1" applyAlignment="1">
      <alignment vertical="center" wrapText="1"/>
    </xf>
    <xf numFmtId="49" fontId="9" fillId="0" borderId="11" xfId="62" applyNumberFormat="1" applyFont="1" applyFill="1" applyBorder="1" applyAlignment="1">
      <alignment vertical="center" wrapText="1"/>
      <protection/>
    </xf>
    <xf numFmtId="0" fontId="9" fillId="0" borderId="11" xfId="62" applyNumberFormat="1" applyFont="1" applyFill="1" applyBorder="1" applyAlignment="1">
      <alignment vertical="center" wrapText="1"/>
      <protection/>
    </xf>
    <xf numFmtId="180" fontId="9" fillId="0" borderId="11" xfId="48" applyNumberFormat="1" applyFont="1" applyBorder="1" applyAlignment="1" applyProtection="1">
      <alignment horizontal="right" vertical="center"/>
      <protection locked="0"/>
    </xf>
    <xf numFmtId="178" fontId="9" fillId="0" borderId="11" xfId="42" applyNumberFormat="1" applyFont="1" applyFill="1" applyBorder="1" applyAlignment="1">
      <alignment horizontal="right" vertical="center" wrapText="1"/>
    </xf>
    <xf numFmtId="0" fontId="9" fillId="0" borderId="22" xfId="62" applyFont="1" applyFill="1" applyBorder="1" applyAlignment="1">
      <alignment vertical="center" wrapText="1"/>
      <protection/>
    </xf>
    <xf numFmtId="0" fontId="5" fillId="0" borderId="0" xfId="0" applyFont="1" applyAlignment="1">
      <alignment horizontal="center" vertical="center"/>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9" xfId="0" applyFont="1" applyBorder="1" applyAlignment="1">
      <alignment horizontal="center" vertical="center" wrapText="1"/>
    </xf>
    <xf numFmtId="0" fontId="0" fillId="0" borderId="30" xfId="0" applyBorder="1" applyAlignment="1">
      <alignment vertical="center"/>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1" xfId="0" applyFont="1" applyFill="1" applyBorder="1" applyAlignment="1">
      <alignment horizontal="center" vertical="center" wrapText="1"/>
    </xf>
    <xf numFmtId="0" fontId="49" fillId="0" borderId="3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84" t="s">
        <v>9</v>
      </c>
      <c r="C3" s="84"/>
      <c r="D3" s="84"/>
      <c r="E3" s="84"/>
      <c r="F3" s="84"/>
      <c r="G3" s="84"/>
      <c r="H3" s="84"/>
      <c r="I3" s="84"/>
      <c r="J3" s="84"/>
    </row>
    <row r="5" ht="13.5">
      <c r="B5" s="33" t="s">
        <v>71</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9"/>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90" t="s">
        <v>68</v>
      </c>
      <c r="B1" s="91"/>
      <c r="C1" s="91"/>
      <c r="D1" s="91"/>
      <c r="E1" s="91"/>
      <c r="F1" s="91"/>
      <c r="G1" s="91"/>
      <c r="H1" s="91"/>
      <c r="I1" s="91"/>
      <c r="J1" s="91"/>
      <c r="K1" s="91"/>
      <c r="L1" s="91"/>
    </row>
    <row r="2" ht="14.25" thickBot="1">
      <c r="A2" s="74"/>
    </row>
    <row r="3" spans="1:12" ht="67.5" customHeight="1">
      <c r="A3" s="92" t="s">
        <v>67</v>
      </c>
      <c r="B3" s="94" t="s">
        <v>66</v>
      </c>
      <c r="C3" s="94" t="s">
        <v>65</v>
      </c>
      <c r="D3" s="94" t="s">
        <v>64</v>
      </c>
      <c r="E3" s="94" t="s">
        <v>63</v>
      </c>
      <c r="F3" s="94" t="s">
        <v>62</v>
      </c>
      <c r="G3" s="94" t="s">
        <v>61</v>
      </c>
      <c r="H3" s="96" t="s">
        <v>60</v>
      </c>
      <c r="I3" s="85" t="s">
        <v>59</v>
      </c>
      <c r="J3" s="86"/>
      <c r="K3" s="87"/>
      <c r="L3" s="88" t="s">
        <v>58</v>
      </c>
    </row>
    <row r="4" spans="1:12" ht="38.25" customHeight="1" thickBot="1">
      <c r="A4" s="93"/>
      <c r="B4" s="95"/>
      <c r="C4" s="95"/>
      <c r="D4" s="95"/>
      <c r="E4" s="95"/>
      <c r="F4" s="95"/>
      <c r="G4" s="95"/>
      <c r="H4" s="97"/>
      <c r="I4" s="60" t="s">
        <v>57</v>
      </c>
      <c r="J4" s="60" t="s">
        <v>56</v>
      </c>
      <c r="K4" s="60" t="s">
        <v>55</v>
      </c>
      <c r="L4" s="89"/>
    </row>
    <row r="5" spans="1:12" ht="75" customHeight="1">
      <c r="A5" s="64" t="s">
        <v>72</v>
      </c>
      <c r="B5" s="6" t="s">
        <v>54</v>
      </c>
      <c r="C5" s="52">
        <v>41218</v>
      </c>
      <c r="D5" s="18" t="s">
        <v>18</v>
      </c>
      <c r="E5" s="48" t="s">
        <v>10</v>
      </c>
      <c r="F5" s="59">
        <v>7438424</v>
      </c>
      <c r="G5" s="58">
        <v>7253595</v>
      </c>
      <c r="H5" s="49">
        <f>ROUNDDOWN(G5/F5,3)</f>
        <v>0.975</v>
      </c>
      <c r="I5" s="44"/>
      <c r="J5" s="44"/>
      <c r="K5" s="44"/>
      <c r="L5" s="71"/>
    </row>
    <row r="6" spans="1:12" ht="75" customHeight="1">
      <c r="A6" s="64" t="s">
        <v>22</v>
      </c>
      <c r="B6" s="6" t="s">
        <v>54</v>
      </c>
      <c r="C6" s="52">
        <v>41221</v>
      </c>
      <c r="D6" s="18" t="s">
        <v>34</v>
      </c>
      <c r="E6" s="48" t="s">
        <v>10</v>
      </c>
      <c r="F6" s="56" t="s">
        <v>13</v>
      </c>
      <c r="G6" s="50">
        <v>4830000</v>
      </c>
      <c r="H6" s="49" t="s">
        <v>53</v>
      </c>
      <c r="I6" s="44"/>
      <c r="J6" s="44"/>
      <c r="K6" s="44"/>
      <c r="L6" s="71"/>
    </row>
    <row r="7" spans="1:12" ht="75" customHeight="1">
      <c r="A7" s="64" t="s">
        <v>23</v>
      </c>
      <c r="B7" s="6" t="s">
        <v>54</v>
      </c>
      <c r="C7" s="52">
        <v>41221</v>
      </c>
      <c r="D7" s="18" t="s">
        <v>35</v>
      </c>
      <c r="E7" s="48" t="s">
        <v>10</v>
      </c>
      <c r="F7" s="56" t="s">
        <v>13</v>
      </c>
      <c r="G7" s="57">
        <v>1102500</v>
      </c>
      <c r="H7" s="49" t="s">
        <v>53</v>
      </c>
      <c r="I7" s="44"/>
      <c r="J7" s="44"/>
      <c r="K7" s="43"/>
      <c r="L7" s="71"/>
    </row>
    <row r="8" spans="1:12" ht="75" customHeight="1">
      <c r="A8" s="64" t="s">
        <v>25</v>
      </c>
      <c r="B8" s="6" t="s">
        <v>54</v>
      </c>
      <c r="C8" s="52">
        <v>41227</v>
      </c>
      <c r="D8" s="18" t="s">
        <v>39</v>
      </c>
      <c r="E8" s="48" t="s">
        <v>10</v>
      </c>
      <c r="F8" s="61">
        <v>1795185</v>
      </c>
      <c r="G8" s="61">
        <v>1795185</v>
      </c>
      <c r="H8" s="49">
        <f aca="true" t="shared" si="0" ref="H8:H14">ROUNDDOWN(G8/F8,3)</f>
        <v>1</v>
      </c>
      <c r="I8" s="44"/>
      <c r="J8" s="44"/>
      <c r="K8" s="43"/>
      <c r="L8" s="71"/>
    </row>
    <row r="9" spans="1:12" ht="75" customHeight="1">
      <c r="A9" s="64" t="s">
        <v>24</v>
      </c>
      <c r="B9" s="6" t="s">
        <v>54</v>
      </c>
      <c r="C9" s="52">
        <v>41227</v>
      </c>
      <c r="D9" s="18" t="s">
        <v>40</v>
      </c>
      <c r="E9" s="48" t="s">
        <v>10</v>
      </c>
      <c r="F9" s="61">
        <v>3823050</v>
      </c>
      <c r="G9" s="61">
        <v>3823050</v>
      </c>
      <c r="H9" s="49">
        <f t="shared" si="0"/>
        <v>1</v>
      </c>
      <c r="I9" s="44"/>
      <c r="J9" s="44"/>
      <c r="K9" s="44"/>
      <c r="L9" s="71"/>
    </row>
    <row r="10" spans="1:12" ht="75" customHeight="1">
      <c r="A10" s="64" t="s">
        <v>26</v>
      </c>
      <c r="B10" s="6" t="s">
        <v>54</v>
      </c>
      <c r="C10" s="52">
        <v>41227</v>
      </c>
      <c r="D10" s="18" t="s">
        <v>38</v>
      </c>
      <c r="E10" s="48" t="s">
        <v>10</v>
      </c>
      <c r="F10" s="51" t="s">
        <v>53</v>
      </c>
      <c r="G10" s="55">
        <v>1131312</v>
      </c>
      <c r="H10" s="49" t="s">
        <v>53</v>
      </c>
      <c r="I10" s="44"/>
      <c r="J10" s="44"/>
      <c r="K10" s="44"/>
      <c r="L10" s="71" t="s">
        <v>14</v>
      </c>
    </row>
    <row r="11" spans="1:12" ht="75" customHeight="1">
      <c r="A11" s="64" t="s">
        <v>27</v>
      </c>
      <c r="B11" s="6" t="s">
        <v>54</v>
      </c>
      <c r="C11" s="52">
        <v>41227</v>
      </c>
      <c r="D11" s="18" t="s">
        <v>41</v>
      </c>
      <c r="E11" s="48" t="s">
        <v>10</v>
      </c>
      <c r="F11" s="51" t="s">
        <v>53</v>
      </c>
      <c r="G11" s="53">
        <v>5820472</v>
      </c>
      <c r="H11" s="49" t="s">
        <v>53</v>
      </c>
      <c r="I11" s="44"/>
      <c r="J11" s="44"/>
      <c r="K11" s="43"/>
      <c r="L11" s="71" t="s">
        <v>14</v>
      </c>
    </row>
    <row r="12" spans="1:12" ht="75" customHeight="1">
      <c r="A12" s="65" t="s">
        <v>30</v>
      </c>
      <c r="B12" s="6" t="s">
        <v>54</v>
      </c>
      <c r="C12" s="52">
        <v>41229</v>
      </c>
      <c r="D12" s="18" t="s">
        <v>42</v>
      </c>
      <c r="E12" s="48" t="s">
        <v>10</v>
      </c>
      <c r="F12" s="62">
        <v>1800225</v>
      </c>
      <c r="G12" s="50">
        <v>1800225</v>
      </c>
      <c r="H12" s="49">
        <f t="shared" si="0"/>
        <v>1</v>
      </c>
      <c r="I12" s="44"/>
      <c r="J12" s="44"/>
      <c r="K12" s="43"/>
      <c r="L12" s="71"/>
    </row>
    <row r="13" spans="1:12" ht="75" customHeight="1">
      <c r="A13" s="65" t="s">
        <v>31</v>
      </c>
      <c r="B13" s="6" t="s">
        <v>54</v>
      </c>
      <c r="C13" s="52">
        <v>41229</v>
      </c>
      <c r="D13" s="18" t="s">
        <v>32</v>
      </c>
      <c r="E13" s="48" t="s">
        <v>10</v>
      </c>
      <c r="F13" s="51" t="s">
        <v>53</v>
      </c>
      <c r="G13" s="63">
        <v>7850407.300000001</v>
      </c>
      <c r="H13" s="49" t="s">
        <v>53</v>
      </c>
      <c r="I13" s="44"/>
      <c r="J13" s="44"/>
      <c r="K13" s="44"/>
      <c r="L13" s="71" t="s">
        <v>14</v>
      </c>
    </row>
    <row r="14" spans="1:12" ht="75" customHeight="1">
      <c r="A14" s="64" t="s">
        <v>29</v>
      </c>
      <c r="B14" s="6" t="s">
        <v>54</v>
      </c>
      <c r="C14" s="52">
        <v>41235</v>
      </c>
      <c r="D14" s="18" t="s">
        <v>70</v>
      </c>
      <c r="E14" s="48" t="s">
        <v>10</v>
      </c>
      <c r="F14" s="54">
        <v>2180661</v>
      </c>
      <c r="G14" s="53">
        <v>1863750</v>
      </c>
      <c r="H14" s="49">
        <f t="shared" si="0"/>
        <v>0.854</v>
      </c>
      <c r="I14" s="44"/>
      <c r="J14" s="44"/>
      <c r="K14" s="43"/>
      <c r="L14" s="71"/>
    </row>
    <row r="15" spans="1:12" ht="75" customHeight="1">
      <c r="A15" s="64" t="s">
        <v>28</v>
      </c>
      <c r="B15" s="6" t="s">
        <v>54</v>
      </c>
      <c r="C15" s="52">
        <v>41235</v>
      </c>
      <c r="D15" s="18" t="s">
        <v>44</v>
      </c>
      <c r="E15" s="48" t="s">
        <v>10</v>
      </c>
      <c r="F15" s="56" t="s">
        <v>13</v>
      </c>
      <c r="G15" s="53">
        <v>5876850</v>
      </c>
      <c r="H15" s="49" t="s">
        <v>53</v>
      </c>
      <c r="I15" s="44"/>
      <c r="J15" s="44"/>
      <c r="K15" s="43"/>
      <c r="L15" s="71"/>
    </row>
    <row r="16" spans="1:12" ht="75" customHeight="1">
      <c r="A16" s="64" t="s">
        <v>37</v>
      </c>
      <c r="B16" s="6" t="s">
        <v>54</v>
      </c>
      <c r="C16" s="52">
        <v>41240</v>
      </c>
      <c r="D16" s="18" t="s">
        <v>69</v>
      </c>
      <c r="E16" s="48" t="s">
        <v>10</v>
      </c>
      <c r="F16" s="56" t="s">
        <v>13</v>
      </c>
      <c r="G16" s="55">
        <v>1365000</v>
      </c>
      <c r="H16" s="49" t="s">
        <v>53</v>
      </c>
      <c r="I16" s="44"/>
      <c r="J16" s="44"/>
      <c r="K16" s="44"/>
      <c r="L16" s="71"/>
    </row>
    <row r="17" spans="1:12" ht="75" customHeight="1">
      <c r="A17" s="75"/>
      <c r="B17" s="76"/>
      <c r="C17" s="77"/>
      <c r="D17" s="78"/>
      <c r="E17" s="79"/>
      <c r="F17" s="80"/>
      <c r="G17" s="81"/>
      <c r="H17" s="82"/>
      <c r="I17" s="44"/>
      <c r="J17" s="44"/>
      <c r="K17" s="44"/>
      <c r="L17" s="83"/>
    </row>
    <row r="18" spans="1:12" ht="75" customHeight="1">
      <c r="A18" s="47"/>
      <c r="B18" s="45"/>
      <c r="C18" s="46"/>
      <c r="D18" s="45"/>
      <c r="E18" s="45"/>
      <c r="F18" s="45"/>
      <c r="G18" s="45"/>
      <c r="H18" s="45"/>
      <c r="I18" s="44"/>
      <c r="J18" s="44"/>
      <c r="K18" s="44"/>
      <c r="L18" s="72"/>
    </row>
    <row r="19" spans="1:12" ht="75" customHeight="1" thickBot="1">
      <c r="A19" s="66"/>
      <c r="B19" s="67"/>
      <c r="C19" s="68"/>
      <c r="D19" s="67"/>
      <c r="E19" s="67"/>
      <c r="F19" s="67"/>
      <c r="G19" s="67"/>
      <c r="H19" s="67"/>
      <c r="I19" s="69"/>
      <c r="J19" s="69"/>
      <c r="K19" s="70"/>
      <c r="L19" s="73"/>
    </row>
    <row r="20" spans="1:12" ht="13.5" hidden="1">
      <c r="A20" s="42" t="s">
        <v>52</v>
      </c>
      <c r="B20" s="41"/>
      <c r="C20" s="42"/>
      <c r="D20" s="41"/>
      <c r="E20" s="41"/>
      <c r="F20" s="41"/>
      <c r="G20" s="41"/>
      <c r="H20" s="41"/>
      <c r="I20" s="41"/>
      <c r="J20" s="41"/>
      <c r="K20" s="41"/>
      <c r="L20" s="42"/>
    </row>
    <row r="21" spans="1:12" ht="13.5" hidden="1">
      <c r="A21" s="42" t="s">
        <v>51</v>
      </c>
      <c r="B21" s="41"/>
      <c r="C21" s="42"/>
      <c r="D21" s="41"/>
      <c r="E21" s="41"/>
      <c r="F21" s="41"/>
      <c r="G21" s="41"/>
      <c r="H21" s="41"/>
      <c r="I21" s="41"/>
      <c r="J21" s="41"/>
      <c r="K21" s="41"/>
      <c r="L21" s="42"/>
    </row>
    <row r="22" spans="1:12" ht="13.5" hidden="1">
      <c r="A22" s="41"/>
      <c r="B22" s="41"/>
      <c r="C22" s="42"/>
      <c r="D22" s="41"/>
      <c r="E22" s="41"/>
      <c r="F22" s="41"/>
      <c r="G22" s="41"/>
      <c r="H22" s="41"/>
      <c r="I22" s="41"/>
      <c r="J22" s="41"/>
      <c r="K22" s="41"/>
      <c r="L22" s="42"/>
    </row>
    <row r="23" spans="1:12" ht="13.5" hidden="1">
      <c r="A23" s="41"/>
      <c r="B23" s="41"/>
      <c r="C23" s="42"/>
      <c r="D23" s="41"/>
      <c r="E23" s="41"/>
      <c r="F23" s="41"/>
      <c r="G23" s="41"/>
      <c r="H23" s="41"/>
      <c r="I23" s="41"/>
      <c r="J23" s="41"/>
      <c r="K23" s="41"/>
      <c r="L23" s="42"/>
    </row>
    <row r="24" spans="1:12" ht="13.5" hidden="1">
      <c r="A24" s="41"/>
      <c r="B24" s="41"/>
      <c r="C24" s="42"/>
      <c r="D24" s="41"/>
      <c r="E24" s="41"/>
      <c r="F24" s="41"/>
      <c r="G24" s="41"/>
      <c r="H24" s="41"/>
      <c r="I24" s="41"/>
      <c r="J24" s="41"/>
      <c r="K24" s="41"/>
      <c r="L24" s="42"/>
    </row>
    <row r="25" spans="1:12" ht="13.5" hidden="1">
      <c r="A25" s="41"/>
      <c r="B25" s="41"/>
      <c r="C25" s="42"/>
      <c r="D25" s="41"/>
      <c r="E25" s="41"/>
      <c r="F25" s="41"/>
      <c r="G25" s="41"/>
      <c r="H25" s="41"/>
      <c r="I25" s="41"/>
      <c r="J25" s="41"/>
      <c r="K25" s="41"/>
      <c r="L25" s="42"/>
    </row>
    <row r="26" spans="9:10" ht="13.5" hidden="1">
      <c r="I26" s="39" t="s">
        <v>50</v>
      </c>
      <c r="J26" s="39" t="s">
        <v>49</v>
      </c>
    </row>
    <row r="27" spans="9:10" ht="13.5" hidden="1">
      <c r="I27" s="39" t="s">
        <v>48</v>
      </c>
      <c r="J27" s="39" t="s">
        <v>47</v>
      </c>
    </row>
    <row r="28" ht="13.5" hidden="1">
      <c r="I28" s="39" t="s">
        <v>46</v>
      </c>
    </row>
    <row r="29" ht="13.5" hidden="1">
      <c r="I29" s="39" t="s">
        <v>45</v>
      </c>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G10:G17 A5:A11 G6:G7">
    <cfRule type="expression" priority="22" dxfId="2" stopIfTrue="1">
      <formula>$C5="支払終了"</formula>
    </cfRule>
    <cfRule type="expression" priority="23" dxfId="1" stopIfTrue="1">
      <formula>$C5="確定"</formula>
    </cfRule>
    <cfRule type="expression" priority="24" dxfId="0" stopIfTrue="1">
      <formula>$C5="出納"</formula>
    </cfRule>
  </conditionalFormatting>
  <conditionalFormatting sqref="A5">
    <cfRule type="expression" priority="19" dxfId="2" stopIfTrue="1">
      <formula>$C5="支払終了"</formula>
    </cfRule>
    <cfRule type="expression" priority="20" dxfId="1" stopIfTrue="1">
      <formula>$C5="確定"</formula>
    </cfRule>
    <cfRule type="expression" priority="21" dxfId="0" stopIfTrue="1">
      <formula>$C5="出納"</formula>
    </cfRule>
  </conditionalFormatting>
  <conditionalFormatting sqref="A5">
    <cfRule type="expression" priority="16" dxfId="2" stopIfTrue="1">
      <formula>$C5="支払終了"</formula>
    </cfRule>
    <cfRule type="expression" priority="17" dxfId="1" stopIfTrue="1">
      <formula>$C5="確定"</formula>
    </cfRule>
    <cfRule type="expression" priority="18" dxfId="0" stopIfTrue="1">
      <formula>$C5="出納"</formula>
    </cfRule>
  </conditionalFormatting>
  <conditionalFormatting sqref="G9:G12">
    <cfRule type="expression" priority="13" dxfId="2" stopIfTrue="1">
      <formula>$C9="支払終了"</formula>
    </cfRule>
    <cfRule type="expression" priority="14" dxfId="1" stopIfTrue="1">
      <formula>$C9="確定"</formula>
    </cfRule>
    <cfRule type="expression" priority="15" dxfId="0" stopIfTrue="1">
      <formula>$C9="出納"</formula>
    </cfRule>
  </conditionalFormatting>
  <conditionalFormatting sqref="A14:A17">
    <cfRule type="expression" priority="10" dxfId="2" stopIfTrue="1">
      <formula>$C14="支払終了"</formula>
    </cfRule>
    <cfRule type="expression" priority="11" dxfId="1" stopIfTrue="1">
      <formula>$C14="確定"</formula>
    </cfRule>
    <cfRule type="expression" priority="12" dxfId="0" stopIfTrue="1">
      <formula>$C14="出納"</formula>
    </cfRule>
  </conditionalFormatting>
  <conditionalFormatting sqref="A5">
    <cfRule type="expression" priority="7" dxfId="2" stopIfTrue="1">
      <formula>$C5="支払終了"</formula>
    </cfRule>
    <cfRule type="expression" priority="8" dxfId="1" stopIfTrue="1">
      <formula>$C5="確定"</formula>
    </cfRule>
    <cfRule type="expression" priority="9" dxfId="0" stopIfTrue="1">
      <formula>$C5="出納"</formula>
    </cfRule>
  </conditionalFormatting>
  <conditionalFormatting sqref="A5">
    <cfRule type="expression" priority="4" dxfId="2" stopIfTrue="1">
      <formula>$C5="支払終了"</formula>
    </cfRule>
    <cfRule type="expression" priority="5" dxfId="1" stopIfTrue="1">
      <formula>$C5="確定"</formula>
    </cfRule>
    <cfRule type="expression" priority="6" dxfId="0" stopIfTrue="1">
      <formula>$C5="出納"</formula>
    </cfRule>
  </conditionalFormatting>
  <dataValidations count="4">
    <dataValidation type="list" showDropDown="1" showInputMessage="1" showErrorMessage="1" sqref="I26">
      <formula1>$J$25:$J$29</formula1>
    </dataValidation>
    <dataValidation type="list" allowBlank="1" showInputMessage="1" showErrorMessage="1" sqref="J5:J19">
      <formula1>$J$25:$J$27</formula1>
    </dataValidation>
    <dataValidation type="list" allowBlank="1" showInputMessage="1" showErrorMessage="1" sqref="I5:I19">
      <formula1>$I$25:$I$29</formula1>
    </dataValidation>
    <dataValidation allowBlank="1" showInputMessage="1" showErrorMessage="1" imeMode="off" sqref="A14:A17 G10:G11 G6 G14:G17 A5:A11"/>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differentFirst="1">
    <oddFooter>&amp;R&amp;N 頁中の　&amp;P 頁</oddFooter>
    <firstFooter>&amp;R&amp;N 頁中の　&amp;P 頁</firstFooter>
  </headerFooter>
  <rowBreaks count="2" manualBreakCount="2">
    <brk id="9" max="11" man="1"/>
    <brk id="1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2013-01-08T06:44:41Z</cp:lastPrinted>
  <dcterms:created xsi:type="dcterms:W3CDTF">2007-04-06T00:10:09Z</dcterms:created>
  <dcterms:modified xsi:type="dcterms:W3CDTF">2013-01-08T06:44:54Z</dcterms:modified>
  <cp:category/>
  <cp:version/>
  <cp:contentType/>
  <cp:contentStatus/>
</cp:coreProperties>
</file>